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fs-altklausuren\Desktop\Klausuren_zusammengefügt_23\"/>
    </mc:Choice>
  </mc:AlternateContent>
  <xr:revisionPtr revIDLastSave="0" documentId="13_ncr:1_{C133CE9F-DB13-4D76-A472-A02589C7132A}" xr6:coauthVersionLast="47" xr6:coauthVersionMax="47" xr10:uidLastSave="{00000000-0000-0000-0000-000000000000}"/>
  <bookViews>
    <workbookView xWindow="28680" yWindow="-225" windowWidth="29040" windowHeight="15840" firstSheet="2" activeTab="2" xr2:uid="{00000000-000D-0000-FFFF-FFFF00000000}"/>
  </bookViews>
  <sheets>
    <sheet name="Makro1" sheetId="4" state="hidden" r:id="rId1"/>
    <sheet name="Makro2" sheetId="5" state="hidden" r:id="rId2"/>
    <sheet name="Tabelle1" sheetId="1" r:id="rId3"/>
    <sheet name="Tabelle2" sheetId="2" r:id="rId4"/>
    <sheet name="Tabelle3" sheetId="3" r:id="rId5"/>
  </sheets>
  <calcPr calcId="191029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2" i="1"/>
  <c r="F382" i="1" l="1"/>
  <c r="H382" i="1" s="1"/>
  <c r="F371" i="1"/>
  <c r="H371" i="1" s="1"/>
  <c r="F365" i="1"/>
  <c r="H365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I58" i="1"/>
  <c r="I57" i="1"/>
  <c r="I56" i="1"/>
  <c r="I55" i="1"/>
  <c r="I54" i="1"/>
  <c r="I53" i="1"/>
  <c r="F52" i="1"/>
  <c r="H52" i="1" s="1"/>
  <c r="I52" i="1"/>
  <c r="F412" i="1"/>
  <c r="H412" i="1" s="1"/>
  <c r="F505" i="1"/>
  <c r="H505" i="1" s="1"/>
  <c r="I505" i="1"/>
  <c r="F487" i="1"/>
  <c r="H487" i="1" s="1"/>
  <c r="I487" i="1"/>
  <c r="F472" i="1"/>
  <c r="H472" i="1" s="1"/>
  <c r="I472" i="1"/>
  <c r="F463" i="1"/>
  <c r="H463" i="1" s="1"/>
  <c r="F450" i="1"/>
  <c r="H450" i="1" s="1"/>
  <c r="I450" i="1"/>
  <c r="F434" i="1"/>
  <c r="H434" i="1" s="1"/>
  <c r="I434" i="1"/>
  <c r="F411" i="1"/>
  <c r="H411" i="1" s="1"/>
  <c r="F394" i="1"/>
  <c r="H394" i="1" s="1"/>
  <c r="I394" i="1"/>
  <c r="F404" i="1"/>
  <c r="H404" i="1" s="1"/>
  <c r="I404" i="1"/>
  <c r="I405" i="1"/>
  <c r="F405" i="1"/>
  <c r="H405" i="1" s="1"/>
  <c r="I403" i="1"/>
  <c r="F403" i="1"/>
  <c r="H403" i="1" s="1"/>
  <c r="I402" i="1"/>
  <c r="F402" i="1"/>
  <c r="H402" i="1" s="1"/>
  <c r="I401" i="1"/>
  <c r="F401" i="1"/>
  <c r="H401" i="1" s="1"/>
  <c r="I400" i="1"/>
  <c r="F400" i="1"/>
  <c r="H400" i="1" s="1"/>
  <c r="I399" i="1"/>
  <c r="F399" i="1"/>
  <c r="H399" i="1" s="1"/>
  <c r="I398" i="1"/>
  <c r="F398" i="1"/>
  <c r="H398" i="1" s="1"/>
  <c r="I397" i="1"/>
  <c r="F397" i="1"/>
  <c r="H397" i="1" s="1"/>
  <c r="I396" i="1"/>
  <c r="F396" i="1"/>
  <c r="H396" i="1" s="1"/>
  <c r="I395" i="1"/>
  <c r="F395" i="1"/>
  <c r="H395" i="1" s="1"/>
  <c r="I393" i="1"/>
  <c r="F393" i="1"/>
  <c r="H393" i="1" s="1"/>
  <c r="I392" i="1"/>
  <c r="F392" i="1"/>
  <c r="H392" i="1" s="1"/>
  <c r="I391" i="1"/>
  <c r="F391" i="1"/>
  <c r="H391" i="1" s="1"/>
  <c r="I390" i="1"/>
  <c r="F390" i="1"/>
  <c r="H390" i="1" s="1"/>
  <c r="I389" i="1"/>
  <c r="F389" i="1"/>
  <c r="H389" i="1" s="1"/>
  <c r="I388" i="1"/>
  <c r="F388" i="1"/>
  <c r="H388" i="1" s="1"/>
  <c r="I387" i="1"/>
  <c r="F387" i="1"/>
  <c r="H387" i="1" s="1"/>
  <c r="I386" i="1"/>
  <c r="F386" i="1"/>
  <c r="H386" i="1" s="1"/>
  <c r="I385" i="1"/>
  <c r="F385" i="1"/>
  <c r="H385" i="1" s="1"/>
  <c r="I384" i="1"/>
  <c r="F384" i="1"/>
  <c r="H384" i="1" s="1"/>
  <c r="F340" i="1" l="1"/>
  <c r="H340" i="1" s="1"/>
  <c r="I340" i="1"/>
  <c r="F310" i="1"/>
  <c r="H310" i="1" s="1"/>
  <c r="I310" i="1"/>
  <c r="F113" i="1"/>
  <c r="H113" i="1" s="1"/>
  <c r="I113" i="1"/>
  <c r="F102" i="1"/>
  <c r="H102" i="1" s="1"/>
  <c r="I102" i="1"/>
  <c r="F262" i="1"/>
  <c r="H262" i="1" s="1"/>
  <c r="I262" i="1"/>
  <c r="F238" i="1"/>
  <c r="H238" i="1" s="1"/>
  <c r="I238" i="1"/>
  <c r="F213" i="1"/>
  <c r="H213" i="1" s="1"/>
  <c r="I213" i="1"/>
  <c r="F188" i="1"/>
  <c r="H188" i="1" s="1"/>
  <c r="I188" i="1"/>
  <c r="F162" i="1"/>
  <c r="H162" i="1" s="1"/>
  <c r="F161" i="1"/>
  <c r="H161" i="1" s="1"/>
  <c r="I162" i="1"/>
  <c r="I161" i="1"/>
  <c r="F137" i="1"/>
  <c r="H137" i="1" s="1"/>
  <c r="I137" i="1"/>
  <c r="F136" i="1"/>
  <c r="H136" i="1" s="1"/>
  <c r="I136" i="1"/>
  <c r="F135" i="1"/>
  <c r="H135" i="1" s="1"/>
  <c r="I135" i="1"/>
  <c r="F89" i="1"/>
  <c r="H89" i="1" s="1"/>
  <c r="I89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1" i="1"/>
  <c r="I470" i="1"/>
  <c r="I469" i="1"/>
  <c r="I468" i="1"/>
  <c r="I467" i="1"/>
  <c r="I466" i="1"/>
  <c r="I465" i="1"/>
  <c r="I464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0" i="1"/>
  <c r="I409" i="1"/>
  <c r="I408" i="1"/>
  <c r="I407" i="1"/>
  <c r="I406" i="1"/>
  <c r="I383" i="1"/>
  <c r="I381" i="1"/>
  <c r="I380" i="1"/>
  <c r="I379" i="1"/>
  <c r="I378" i="1"/>
  <c r="I377" i="1"/>
  <c r="I376" i="1"/>
  <c r="I375" i="1"/>
  <c r="I374" i="1"/>
  <c r="I373" i="1"/>
  <c r="I372" i="1"/>
  <c r="I370" i="1"/>
  <c r="I369" i="1"/>
  <c r="I368" i="1"/>
  <c r="I367" i="1"/>
  <c r="I366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2" i="1"/>
  <c r="I111" i="1"/>
  <c r="I110" i="1"/>
  <c r="I109" i="1"/>
  <c r="I108" i="1"/>
  <c r="I107" i="1"/>
  <c r="I106" i="1"/>
  <c r="I105" i="1"/>
  <c r="I104" i="1"/>
  <c r="I103" i="1"/>
  <c r="I101" i="1"/>
  <c r="I100" i="1"/>
  <c r="I99" i="1"/>
  <c r="I98" i="1"/>
  <c r="I97" i="1"/>
  <c r="I96" i="1"/>
  <c r="I95" i="1"/>
  <c r="I94" i="1"/>
  <c r="I93" i="1"/>
  <c r="I92" i="1"/>
  <c r="I91" i="1"/>
  <c r="I9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F284" i="1" l="1"/>
  <c r="H284" i="1" s="1"/>
  <c r="F273" i="1"/>
  <c r="H273" i="1" s="1"/>
  <c r="F327" i="1"/>
  <c r="H327" i="1" s="1"/>
  <c r="F200" i="1"/>
  <c r="H200" i="1" s="1"/>
  <c r="F212" i="1"/>
  <c r="H212" i="1" s="1"/>
  <c r="F249" i="1"/>
  <c r="H249" i="1" s="1"/>
  <c r="H250" i="1"/>
  <c r="F261" i="1"/>
  <c r="H261" i="1" s="1"/>
  <c r="F225" i="1"/>
  <c r="H225" i="1" s="1"/>
  <c r="F149" i="1"/>
  <c r="H149" i="1" s="1"/>
  <c r="F148" i="1"/>
  <c r="H148" i="1" s="1"/>
  <c r="F297" i="1"/>
  <c r="H297" i="1" s="1"/>
  <c r="F296" i="1"/>
  <c r="H296" i="1" s="1"/>
  <c r="F309" i="1"/>
  <c r="H309" i="1" s="1"/>
  <c r="F18" i="1"/>
  <c r="H18" i="1" s="1"/>
  <c r="F78" i="1"/>
  <c r="H78" i="1" s="1"/>
  <c r="F176" i="1"/>
  <c r="H176" i="1" s="1"/>
  <c r="F498" i="1"/>
  <c r="H498" i="1" s="1"/>
  <c r="F504" i="1"/>
  <c r="H504" i="1" s="1"/>
  <c r="F9" i="1" l="1"/>
  <c r="H9" i="1" s="1"/>
  <c r="F125" i="1"/>
  <c r="H125" i="1" s="1"/>
  <c r="F124" i="1"/>
  <c r="H124" i="1" s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F497" i="1" l="1"/>
  <c r="H497" i="1" s="1"/>
  <c r="F449" i="1"/>
  <c r="H449" i="1" s="1"/>
  <c r="F462" i="1"/>
  <c r="H462" i="1" s="1"/>
  <c r="F410" i="1"/>
  <c r="H410" i="1" s="1"/>
  <c r="F339" i="1"/>
  <c r="H339" i="1" s="1"/>
  <c r="F326" i="1"/>
  <c r="H326" i="1" s="1"/>
  <c r="F237" i="1"/>
  <c r="H237" i="1" s="1"/>
  <c r="F224" i="1"/>
  <c r="H224" i="1" s="1"/>
  <c r="F175" i="1"/>
  <c r="H175" i="1" s="1"/>
  <c r="F187" i="1"/>
  <c r="H187" i="1" s="1"/>
  <c r="F123" i="1"/>
  <c r="H123" i="1" s="1"/>
  <c r="F90" i="1"/>
  <c r="H90" i="1" s="1"/>
  <c r="F77" i="1"/>
  <c r="H77" i="1" s="1"/>
  <c r="F112" i="1" l="1"/>
  <c r="H112" i="1" s="1"/>
  <c r="F101" i="1"/>
  <c r="H101" i="1" s="1"/>
  <c r="F370" i="1"/>
  <c r="H370" i="1" s="1"/>
  <c r="F381" i="1"/>
  <c r="H381" i="1" s="1"/>
  <c r="F199" i="1"/>
  <c r="H199" i="1" s="1"/>
  <c r="H514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F111" i="1"/>
  <c r="H111" i="1" s="1"/>
  <c r="F60" i="1"/>
  <c r="H60" i="1" s="1"/>
  <c r="F380" i="1"/>
  <c r="H380" i="1" s="1"/>
  <c r="F282" i="1"/>
  <c r="H282" i="1" s="1"/>
  <c r="F271" i="1"/>
  <c r="H271" i="1" s="1"/>
  <c r="F448" i="1" l="1"/>
  <c r="H448" i="1" s="1"/>
  <c r="F461" i="1"/>
  <c r="H461" i="1" s="1"/>
  <c r="F338" i="1"/>
  <c r="H338" i="1" s="1"/>
  <c r="F325" i="1"/>
  <c r="H325" i="1" s="1"/>
  <c r="F272" i="1"/>
  <c r="H272" i="1" s="1"/>
  <c r="F283" i="1"/>
  <c r="H283" i="1" s="1"/>
  <c r="F260" i="1"/>
  <c r="H260" i="1" s="1"/>
  <c r="F248" i="1"/>
  <c r="H248" i="1" s="1"/>
  <c r="F211" i="1"/>
  <c r="H211" i="1" s="1"/>
  <c r="F503" i="1"/>
  <c r="H503" i="1" s="1"/>
  <c r="F496" i="1"/>
  <c r="H496" i="1" s="1"/>
  <c r="F61" i="1"/>
  <c r="H61" i="1" s="1"/>
  <c r="F59" i="1"/>
  <c r="H59" i="1" s="1"/>
  <c r="F369" i="1"/>
  <c r="H369" i="1" s="1"/>
  <c r="F337" i="1"/>
  <c r="H337" i="1" s="1"/>
  <c r="F308" i="1"/>
  <c r="H308" i="1" s="1"/>
  <c r="F236" i="1"/>
  <c r="H236" i="1" s="1"/>
  <c r="F198" i="1"/>
  <c r="H198" i="1" s="1"/>
  <c r="F186" i="1"/>
  <c r="H186" i="1" s="1"/>
  <c r="F174" i="1"/>
  <c r="H174" i="1" s="1"/>
  <c r="F160" i="1"/>
  <c r="H160" i="1" s="1"/>
  <c r="F100" i="1"/>
  <c r="H100" i="1" s="1"/>
  <c r="F99" i="1"/>
  <c r="H99" i="1" s="1"/>
  <c r="F88" i="1"/>
  <c r="H88" i="1" s="1"/>
  <c r="F76" i="1"/>
  <c r="H76" i="1" s="1"/>
  <c r="F409" i="1"/>
  <c r="H409" i="1" s="1"/>
  <c r="F359" i="1"/>
  <c r="H359" i="1" s="1"/>
  <c r="F259" i="1"/>
  <c r="H259" i="1" s="1"/>
  <c r="F247" i="1"/>
  <c r="H247" i="1" s="1"/>
  <c r="F223" i="1"/>
  <c r="H223" i="1" s="1"/>
  <c r="F295" i="1"/>
  <c r="H295" i="1" s="1"/>
  <c r="F147" i="1"/>
  <c r="H147" i="1" s="1"/>
  <c r="F31" i="1"/>
  <c r="H31" i="1" s="1"/>
  <c r="F51" i="1"/>
  <c r="H51" i="1" s="1"/>
  <c r="F42" i="1"/>
  <c r="H42" i="1" s="1"/>
  <c r="F33" i="1"/>
  <c r="H33" i="1" s="1"/>
  <c r="F29" i="1"/>
  <c r="H29" i="1" s="1"/>
  <c r="F408" i="1" l="1"/>
  <c r="H408" i="1" s="1"/>
  <c r="F210" i="1"/>
  <c r="H210" i="1" s="1"/>
  <c r="F185" i="1"/>
  <c r="H185" i="1" s="1"/>
  <c r="F368" i="1" l="1"/>
  <c r="H368" i="1" s="1"/>
  <c r="F379" i="1"/>
  <c r="H379" i="1" s="1"/>
  <c r="F110" i="1"/>
  <c r="H110" i="1" s="1"/>
  <c r="F307" i="1"/>
  <c r="H307" i="1" s="1"/>
  <c r="F159" i="1"/>
  <c r="H159" i="1" s="1"/>
  <c r="F28" i="1"/>
  <c r="H28" i="1" s="1"/>
  <c r="F32" i="1"/>
  <c r="H32" i="1" s="1"/>
  <c r="I562" i="1"/>
  <c r="F460" i="1" l="1"/>
  <c r="H460" i="1" s="1"/>
  <c r="F235" i="1"/>
  <c r="H235" i="1" s="1"/>
  <c r="F502" i="1"/>
  <c r="H502" i="1" s="1"/>
  <c r="F87" i="1"/>
  <c r="H87" i="1" s="1"/>
  <c r="F146" i="1" l="1"/>
  <c r="H146" i="1" s="1"/>
  <c r="F122" i="1"/>
  <c r="H122" i="1" s="1"/>
  <c r="F41" i="1"/>
  <c r="H41" i="1" s="1"/>
  <c r="F495" i="1" l="1"/>
  <c r="H495" i="1" s="1"/>
  <c r="F447" i="1"/>
  <c r="H447" i="1" s="1"/>
  <c r="F324" i="1"/>
  <c r="H324" i="1" s="1"/>
  <c r="F222" i="1"/>
  <c r="H222" i="1" s="1"/>
  <c r="F197" i="1"/>
  <c r="H197" i="1" s="1"/>
  <c r="F173" i="1"/>
  <c r="H173" i="1" s="1"/>
  <c r="F75" i="1"/>
  <c r="H75" i="1" s="1"/>
  <c r="F471" i="1"/>
  <c r="H471" i="1" s="1"/>
  <c r="F367" i="1"/>
  <c r="H367" i="1" s="1"/>
  <c r="F270" i="1"/>
  <c r="H270" i="1" s="1"/>
  <c r="F281" i="1"/>
  <c r="H281" i="1" s="1"/>
  <c r="F98" i="1"/>
  <c r="H98" i="1" s="1"/>
  <c r="F383" i="1"/>
  <c r="H383" i="1" s="1"/>
  <c r="F488" i="1"/>
  <c r="H488" i="1" s="1"/>
  <c r="F30" i="1" l="1"/>
  <c r="H30" i="1" s="1"/>
  <c r="F17" i="1"/>
  <c r="H17" i="1" s="1"/>
  <c r="F349" i="1"/>
  <c r="H349" i="1" s="1"/>
  <c r="F294" i="1"/>
  <c r="H294" i="1" s="1"/>
  <c r="F358" i="1" l="1"/>
  <c r="H358" i="1" s="1"/>
  <c r="F234" i="1"/>
  <c r="H234" i="1" s="1"/>
  <c r="F86" i="1"/>
  <c r="H86" i="1" s="1"/>
  <c r="F158" i="1" l="1"/>
  <c r="H158" i="1" s="1"/>
  <c r="F184" i="1"/>
  <c r="H184" i="1" s="1"/>
  <c r="F209" i="1"/>
  <c r="H209" i="1" s="1"/>
  <c r="F258" i="1"/>
  <c r="H258" i="1" s="1"/>
  <c r="F306" i="1"/>
  <c r="H306" i="1" s="1"/>
  <c r="F336" i="1"/>
  <c r="H336" i="1" s="1"/>
  <c r="F459" i="1"/>
  <c r="H459" i="1" s="1"/>
  <c r="F501" i="1"/>
  <c r="H501" i="1" s="1"/>
  <c r="F429" i="1" l="1"/>
  <c r="H429" i="1" s="1"/>
  <c r="F27" i="1"/>
  <c r="H27" i="1" s="1"/>
  <c r="F433" i="1" l="1"/>
  <c r="H433" i="1" s="1"/>
  <c r="F478" i="1"/>
  <c r="H478" i="1" s="1"/>
  <c r="F407" i="1"/>
  <c r="H407" i="1" s="1"/>
  <c r="F378" i="1"/>
  <c r="H378" i="1" s="1"/>
  <c r="F134" i="1"/>
  <c r="H134" i="1" s="1"/>
  <c r="F109" i="1"/>
  <c r="H109" i="1" s="1"/>
  <c r="F50" i="1"/>
  <c r="H50" i="1" s="1"/>
  <c r="F119" i="1" l="1"/>
  <c r="H119" i="1" s="1"/>
  <c r="F132" i="1"/>
  <c r="H132" i="1" s="1"/>
  <c r="F494" i="1" l="1"/>
  <c r="H494" i="1" s="1"/>
  <c r="F145" i="1" l="1"/>
  <c r="H145" i="1" s="1"/>
  <c r="F446" i="1" l="1"/>
  <c r="H446" i="1" s="1"/>
  <c r="F323" i="1"/>
  <c r="H323" i="1" s="1"/>
  <c r="F221" i="1"/>
  <c r="H221" i="1" s="1"/>
  <c r="F172" i="1"/>
  <c r="H172" i="1" s="1"/>
  <c r="F470" i="1"/>
  <c r="H470" i="1" s="1"/>
  <c r="F469" i="1"/>
  <c r="H469" i="1" s="1"/>
  <c r="F477" i="1"/>
  <c r="H477" i="1" s="1"/>
  <c r="F348" i="1" l="1"/>
  <c r="H348" i="1" s="1"/>
  <c r="F293" i="1"/>
  <c r="H293" i="1" s="1"/>
  <c r="F269" i="1"/>
  <c r="H269" i="1" s="1"/>
  <c r="F274" i="1"/>
  <c r="H274" i="1" s="1"/>
  <c r="F246" i="1"/>
  <c r="H246" i="1" s="1"/>
  <c r="F121" i="1"/>
  <c r="H121" i="1" s="1"/>
  <c r="F40" i="1"/>
  <c r="H40" i="1" s="1"/>
  <c r="F16" i="1"/>
  <c r="H16" i="1" s="1"/>
  <c r="F445" i="1" l="1"/>
  <c r="H445" i="1" s="1"/>
  <c r="F444" i="1"/>
  <c r="H444" i="1" s="1"/>
  <c r="F457" i="1"/>
  <c r="H457" i="1" s="1"/>
  <c r="F196" i="1"/>
  <c r="H196" i="1" s="1"/>
  <c r="F74" i="1"/>
  <c r="H74" i="1" s="1"/>
  <c r="F500" i="1" l="1"/>
  <c r="H500" i="1" s="1"/>
  <c r="F499" i="1"/>
  <c r="H499" i="1" s="1"/>
  <c r="F493" i="1"/>
  <c r="H493" i="1" s="1"/>
  <c r="F492" i="1"/>
  <c r="H492" i="1" s="1"/>
  <c r="F483" i="1"/>
  <c r="H483" i="1" s="1"/>
  <c r="F26" i="1" l="1"/>
  <c r="H26" i="1" s="1"/>
  <c r="F257" i="1" l="1"/>
  <c r="H257" i="1" s="1"/>
  <c r="F458" i="1" l="1"/>
  <c r="H458" i="1" s="1"/>
  <c r="F335" i="1" l="1"/>
  <c r="H335" i="1" s="1"/>
  <c r="F233" i="1"/>
  <c r="H233" i="1" s="1"/>
  <c r="F220" i="1"/>
  <c r="H220" i="1" s="1"/>
  <c r="F208" i="1"/>
  <c r="H208" i="1" s="1"/>
  <c r="F85" i="1"/>
  <c r="H85" i="1" s="1"/>
  <c r="F305" i="1" l="1"/>
  <c r="H305" i="1" s="1"/>
  <c r="F157" i="1"/>
  <c r="H157" i="1" s="1"/>
  <c r="F280" i="1" l="1"/>
  <c r="H280" i="1" s="1"/>
  <c r="F108" i="1" l="1"/>
  <c r="H108" i="1" s="1"/>
  <c r="F406" i="1"/>
  <c r="H406" i="1" s="1"/>
  <c r="F366" i="1"/>
  <c r="H366" i="1" s="1"/>
  <c r="F377" i="1"/>
  <c r="H377" i="1" s="1"/>
  <c r="F347" i="1"/>
  <c r="H347" i="1" s="1"/>
  <c r="F357" i="1"/>
  <c r="H357" i="1" s="1"/>
  <c r="F133" i="1"/>
  <c r="H133" i="1" s="1"/>
  <c r="F49" i="1"/>
  <c r="H49" i="1" s="1"/>
  <c r="F292" i="1" l="1"/>
  <c r="H292" i="1" s="1"/>
  <c r="F183" i="1"/>
  <c r="H183" i="1" s="1"/>
  <c r="F144" i="1"/>
  <c r="H144" i="1" s="1"/>
  <c r="F97" i="1" l="1"/>
  <c r="H97" i="1" s="1"/>
  <c r="F15" i="1" l="1"/>
  <c r="H15" i="1" s="1"/>
  <c r="F334" i="1" l="1"/>
  <c r="H334" i="1" s="1"/>
  <c r="F322" i="1"/>
  <c r="H322" i="1" s="1"/>
  <c r="F268" i="1" l="1"/>
  <c r="H268" i="1" s="1"/>
  <c r="F195" i="1"/>
  <c r="H195" i="1" s="1"/>
  <c r="F171" i="1"/>
  <c r="H171" i="1" s="1"/>
  <c r="F73" i="1"/>
  <c r="H73" i="1" s="1"/>
  <c r="F39" i="1" l="1"/>
  <c r="H39" i="1" s="1"/>
  <c r="F120" i="1"/>
  <c r="H120" i="1" s="1"/>
  <c r="F245" i="1"/>
  <c r="H245" i="1" s="1"/>
  <c r="F244" i="1"/>
  <c r="H244" i="1" s="1"/>
  <c r="F256" i="1"/>
  <c r="H256" i="1" s="1"/>
  <c r="F114" i="1" l="1"/>
  <c r="H114" i="1" s="1"/>
  <c r="F279" i="1"/>
  <c r="H279" i="1" s="1"/>
  <c r="F476" i="1"/>
  <c r="H476" i="1" s="1"/>
  <c r="F25" i="1"/>
  <c r="H25" i="1" s="1"/>
  <c r="F304" i="1"/>
  <c r="H304" i="1" s="1"/>
  <c r="F156" i="1"/>
  <c r="H156" i="1" s="1"/>
  <c r="F356" i="1"/>
  <c r="H356" i="1" s="1"/>
  <c r="F232" i="1"/>
  <c r="H232" i="1" s="1"/>
  <c r="F428" i="1"/>
  <c r="H428" i="1" s="1"/>
  <c r="F430" i="1"/>
  <c r="H430" i="1" s="1"/>
  <c r="F432" i="1"/>
  <c r="H432" i="1" s="1"/>
  <c r="F207" i="1"/>
  <c r="H207" i="1" s="1"/>
  <c r="F376" i="1"/>
  <c r="H376" i="1" s="1"/>
  <c r="F482" i="1"/>
  <c r="H482" i="1" s="1"/>
  <c r="F107" i="1"/>
  <c r="H107" i="1" s="1"/>
  <c r="F182" i="1"/>
  <c r="H182" i="1" s="1"/>
  <c r="F84" i="1"/>
  <c r="H84" i="1" s="1"/>
  <c r="F301" i="1"/>
  <c r="H301" i="1" s="1"/>
  <c r="I8" i="1"/>
  <c r="F486" i="1"/>
  <c r="H486" i="1" s="1"/>
  <c r="F467" i="1"/>
  <c r="H467" i="1" s="1"/>
  <c r="F443" i="1"/>
  <c r="H443" i="1" s="1"/>
  <c r="F422" i="1"/>
  <c r="H422" i="1" s="1"/>
  <c r="F346" i="1"/>
  <c r="H346" i="1" s="1"/>
  <c r="F321" i="1"/>
  <c r="H321" i="1" s="1"/>
  <c r="F290" i="1"/>
  <c r="H290" i="1" s="1"/>
  <c r="F264" i="1"/>
  <c r="H264" i="1" s="1"/>
  <c r="F266" i="1"/>
  <c r="H266" i="1" s="1"/>
  <c r="F219" i="1"/>
  <c r="H219" i="1" s="1"/>
  <c r="F193" i="1"/>
  <c r="H193" i="1" s="1"/>
  <c r="F170" i="1"/>
  <c r="H170" i="1" s="1"/>
  <c r="F142" i="1"/>
  <c r="H142" i="1" s="1"/>
  <c r="F95" i="1"/>
  <c r="H95" i="1" s="1"/>
  <c r="F71" i="1"/>
  <c r="H71" i="1" s="1"/>
  <c r="F13" i="1"/>
  <c r="H13" i="1" s="1"/>
  <c r="F542" i="1"/>
  <c r="H542" i="1" s="1"/>
  <c r="F541" i="1"/>
  <c r="H541" i="1" s="1"/>
  <c r="F540" i="1"/>
  <c r="H540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9" i="1"/>
  <c r="H519" i="1" s="1"/>
  <c r="F518" i="1"/>
  <c r="H518" i="1" s="1"/>
  <c r="F517" i="1"/>
  <c r="H517" i="1" s="1"/>
  <c r="F516" i="1"/>
  <c r="H516" i="1" s="1"/>
  <c r="F515" i="1"/>
  <c r="H515" i="1" s="1"/>
  <c r="F513" i="1"/>
  <c r="H513" i="1" s="1"/>
  <c r="F512" i="1"/>
  <c r="H512" i="1" s="1"/>
  <c r="F511" i="1"/>
  <c r="H511" i="1" s="1"/>
  <c r="F510" i="1"/>
  <c r="H510" i="1" s="1"/>
  <c r="F509" i="1"/>
  <c r="H509" i="1" s="1"/>
  <c r="F485" i="1"/>
  <c r="H485" i="1" s="1"/>
  <c r="F484" i="1"/>
  <c r="H484" i="1" s="1"/>
  <c r="F481" i="1"/>
  <c r="H481" i="1" s="1"/>
  <c r="F480" i="1"/>
  <c r="H480" i="1" s="1"/>
  <c r="F479" i="1"/>
  <c r="H479" i="1" s="1"/>
  <c r="F475" i="1"/>
  <c r="H475" i="1" s="1"/>
  <c r="F474" i="1"/>
  <c r="H474" i="1" s="1"/>
  <c r="F473" i="1"/>
  <c r="H473" i="1" s="1"/>
  <c r="F468" i="1"/>
  <c r="H468" i="1" s="1"/>
  <c r="F466" i="1"/>
  <c r="H466" i="1" s="1"/>
  <c r="F465" i="1"/>
  <c r="H465" i="1" s="1"/>
  <c r="F464" i="1"/>
  <c r="H464" i="1" s="1"/>
  <c r="F456" i="1"/>
  <c r="H456" i="1" s="1"/>
  <c r="F455" i="1"/>
  <c r="H455" i="1" s="1"/>
  <c r="F454" i="1"/>
  <c r="H454" i="1" s="1"/>
  <c r="F453" i="1"/>
  <c r="H453" i="1" s="1"/>
  <c r="F452" i="1"/>
  <c r="H452" i="1" s="1"/>
  <c r="F451" i="1"/>
  <c r="H451" i="1" s="1"/>
  <c r="F442" i="1"/>
  <c r="H442" i="1" s="1"/>
  <c r="F441" i="1"/>
  <c r="H441" i="1" s="1"/>
  <c r="F440" i="1"/>
  <c r="H440" i="1" s="1"/>
  <c r="F439" i="1"/>
  <c r="H439" i="1" s="1"/>
  <c r="F431" i="1"/>
  <c r="H431" i="1" s="1"/>
  <c r="F427" i="1"/>
  <c r="H427" i="1" s="1"/>
  <c r="F426" i="1"/>
  <c r="H426" i="1" s="1"/>
  <c r="F425" i="1"/>
  <c r="H425" i="1" s="1"/>
  <c r="F424" i="1"/>
  <c r="H424" i="1" s="1"/>
  <c r="F423" i="1"/>
  <c r="H423" i="1" s="1"/>
  <c r="F421" i="1"/>
  <c r="H421" i="1" s="1"/>
  <c r="F420" i="1"/>
  <c r="H420" i="1" s="1"/>
  <c r="F419" i="1"/>
  <c r="H419" i="1" s="1"/>
  <c r="F418" i="1"/>
  <c r="H418" i="1" s="1"/>
  <c r="F417" i="1"/>
  <c r="H417" i="1" s="1"/>
  <c r="F375" i="1"/>
  <c r="H375" i="1" s="1"/>
  <c r="F374" i="1"/>
  <c r="H374" i="1" s="1"/>
  <c r="F373" i="1"/>
  <c r="H373" i="1" s="1"/>
  <c r="F372" i="1"/>
  <c r="H372" i="1" s="1"/>
  <c r="F364" i="1"/>
  <c r="H364" i="1" s="1"/>
  <c r="F363" i="1"/>
  <c r="H363" i="1" s="1"/>
  <c r="F362" i="1"/>
  <c r="H362" i="1" s="1"/>
  <c r="F361" i="1"/>
  <c r="H361" i="1" s="1"/>
  <c r="F360" i="1"/>
  <c r="H360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5" i="1"/>
  <c r="H345" i="1" s="1"/>
  <c r="F344" i="1"/>
  <c r="H344" i="1" s="1"/>
  <c r="F343" i="1"/>
  <c r="H343" i="1" s="1"/>
  <c r="F342" i="1"/>
  <c r="H342" i="1" s="1"/>
  <c r="F341" i="1"/>
  <c r="H341" i="1" s="1"/>
  <c r="F333" i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0" i="1"/>
  <c r="H320" i="1" s="1"/>
  <c r="F319" i="1"/>
  <c r="H319" i="1" s="1"/>
  <c r="F318" i="1"/>
  <c r="H318" i="1" s="1"/>
  <c r="F317" i="1"/>
  <c r="H317" i="1" s="1"/>
  <c r="F316" i="1"/>
  <c r="H316" i="1" s="1"/>
  <c r="F303" i="1"/>
  <c r="H303" i="1" s="1"/>
  <c r="F302" i="1"/>
  <c r="H302" i="1" s="1"/>
  <c r="F300" i="1"/>
  <c r="H300" i="1" s="1"/>
  <c r="F299" i="1"/>
  <c r="H299" i="1" s="1"/>
  <c r="F298" i="1"/>
  <c r="H298" i="1" s="1"/>
  <c r="F291" i="1"/>
  <c r="H291" i="1" s="1"/>
  <c r="F289" i="1"/>
  <c r="H289" i="1" s="1"/>
  <c r="F288" i="1"/>
  <c r="H288" i="1" s="1"/>
  <c r="F287" i="1"/>
  <c r="H287" i="1" s="1"/>
  <c r="F286" i="1"/>
  <c r="H286" i="1" s="1"/>
  <c r="F285" i="1"/>
  <c r="H285" i="1" s="1"/>
  <c r="F278" i="1"/>
  <c r="H278" i="1" s="1"/>
  <c r="F277" i="1"/>
  <c r="H277" i="1" s="1"/>
  <c r="F276" i="1"/>
  <c r="H276" i="1" s="1"/>
  <c r="F275" i="1"/>
  <c r="H275" i="1" s="1"/>
  <c r="F265" i="1"/>
  <c r="H265" i="1" s="1"/>
  <c r="F267" i="1"/>
  <c r="H267" i="1" s="1"/>
  <c r="F263" i="1"/>
  <c r="H263" i="1" s="1"/>
  <c r="F255" i="1"/>
  <c r="H255" i="1" s="1"/>
  <c r="F254" i="1"/>
  <c r="H254" i="1" s="1"/>
  <c r="F253" i="1"/>
  <c r="H253" i="1" s="1"/>
  <c r="F252" i="1"/>
  <c r="H252" i="1" s="1"/>
  <c r="F251" i="1"/>
  <c r="H251" i="1" s="1"/>
  <c r="F243" i="1"/>
  <c r="H243" i="1" s="1"/>
  <c r="F242" i="1"/>
  <c r="H242" i="1" s="1"/>
  <c r="F241" i="1"/>
  <c r="H241" i="1" s="1"/>
  <c r="F240" i="1"/>
  <c r="H240" i="1" s="1"/>
  <c r="F239" i="1"/>
  <c r="H239" i="1" s="1"/>
  <c r="F231" i="1"/>
  <c r="H231" i="1" s="1"/>
  <c r="F230" i="1"/>
  <c r="H230" i="1" s="1"/>
  <c r="F229" i="1"/>
  <c r="H229" i="1" s="1"/>
  <c r="F228" i="1"/>
  <c r="H228" i="1" s="1"/>
  <c r="F227" i="1"/>
  <c r="H227" i="1" s="1"/>
  <c r="F226" i="1"/>
  <c r="H226" i="1" s="1"/>
  <c r="F218" i="1"/>
  <c r="H218" i="1" s="1"/>
  <c r="F217" i="1"/>
  <c r="H217" i="1" s="1"/>
  <c r="F216" i="1"/>
  <c r="H216" i="1" s="1"/>
  <c r="F215" i="1"/>
  <c r="H215" i="1" s="1"/>
  <c r="F214" i="1"/>
  <c r="H214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194" i="1"/>
  <c r="H194" i="1" s="1"/>
  <c r="F192" i="1"/>
  <c r="H192" i="1" s="1"/>
  <c r="F191" i="1"/>
  <c r="H191" i="1" s="1"/>
  <c r="F190" i="1"/>
  <c r="H190" i="1" s="1"/>
  <c r="F189" i="1"/>
  <c r="H189" i="1" s="1"/>
  <c r="F181" i="1"/>
  <c r="H181" i="1" s="1"/>
  <c r="F180" i="1"/>
  <c r="H180" i="1" s="1"/>
  <c r="F179" i="1"/>
  <c r="H179" i="1" s="1"/>
  <c r="F178" i="1"/>
  <c r="H178" i="1" s="1"/>
  <c r="F177" i="1"/>
  <c r="H177" i="1" s="1"/>
  <c r="F169" i="1"/>
  <c r="H169" i="1" s="1"/>
  <c r="F168" i="1"/>
  <c r="H168" i="1" s="1"/>
  <c r="F167" i="1"/>
  <c r="H167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3" i="1"/>
  <c r="H143" i="1" s="1"/>
  <c r="F141" i="1"/>
  <c r="H141" i="1" s="1"/>
  <c r="F140" i="1"/>
  <c r="H140" i="1" s="1"/>
  <c r="F139" i="1"/>
  <c r="H139" i="1" s="1"/>
  <c r="F138" i="1"/>
  <c r="H138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18" i="1"/>
  <c r="H118" i="1" s="1"/>
  <c r="F117" i="1"/>
  <c r="H117" i="1" s="1"/>
  <c r="F116" i="1"/>
  <c r="H116" i="1" s="1"/>
  <c r="F115" i="1"/>
  <c r="H115" i="1" s="1"/>
  <c r="F106" i="1"/>
  <c r="H106" i="1" s="1"/>
  <c r="F105" i="1"/>
  <c r="H105" i="1" s="1"/>
  <c r="F104" i="1"/>
  <c r="H104" i="1" s="1"/>
  <c r="F103" i="1"/>
  <c r="H103" i="1" s="1"/>
  <c r="F96" i="1"/>
  <c r="H96" i="1" s="1"/>
  <c r="F94" i="1"/>
  <c r="H94" i="1" s="1"/>
  <c r="F93" i="1"/>
  <c r="H93" i="1" s="1"/>
  <c r="F92" i="1"/>
  <c r="H92" i="1" s="1"/>
  <c r="F91" i="1"/>
  <c r="H91" i="1" s="1"/>
  <c r="F83" i="1"/>
  <c r="H83" i="1" s="1"/>
  <c r="F82" i="1"/>
  <c r="H82" i="1" s="1"/>
  <c r="F81" i="1"/>
  <c r="H81" i="1" s="1"/>
  <c r="F80" i="1"/>
  <c r="H80" i="1" s="1"/>
  <c r="F79" i="1"/>
  <c r="H79" i="1" s="1"/>
  <c r="F72" i="1"/>
  <c r="H72" i="1" s="1"/>
  <c r="F70" i="1"/>
  <c r="H70" i="1" s="1"/>
  <c r="F69" i="1"/>
  <c r="H69" i="1" s="1"/>
  <c r="F68" i="1"/>
  <c r="H68" i="1" s="1"/>
  <c r="F67" i="1"/>
  <c r="H67" i="1" s="1"/>
  <c r="F66" i="1"/>
  <c r="H66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38" i="1"/>
  <c r="H38" i="1" s="1"/>
  <c r="F37" i="1"/>
  <c r="H37" i="1" s="1"/>
  <c r="F36" i="1"/>
  <c r="H36" i="1" s="1"/>
  <c r="F35" i="1"/>
  <c r="H35" i="1" s="1"/>
  <c r="F34" i="1"/>
  <c r="H34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4" i="1"/>
  <c r="H14" i="1" s="1"/>
  <c r="F12" i="1"/>
  <c r="H12" i="1" s="1"/>
  <c r="F11" i="1"/>
  <c r="H11" i="1" s="1"/>
  <c r="F10" i="1"/>
  <c r="H10" i="1" s="1"/>
</calcChain>
</file>

<file path=xl/sharedStrings.xml><?xml version="1.0" encoding="utf-8"?>
<sst xmlns="http://schemas.openxmlformats.org/spreadsheetml/2006/main" count="2165" uniqueCount="215">
  <si>
    <t>Offizielle Altklausuren</t>
  </si>
  <si>
    <t>Name, Vorname:</t>
  </si>
  <si>
    <t>Fakultät für Ingenieurwissenschaften</t>
  </si>
  <si>
    <t>Klausuren insgesamt:</t>
  </si>
  <si>
    <t>Kosten insgesamt:</t>
  </si>
  <si>
    <t>Fach</t>
  </si>
  <si>
    <t>Semester</t>
  </si>
  <si>
    <t>Prüfer</t>
  </si>
  <si>
    <t>Lösung</t>
  </si>
  <si>
    <t>Seitenanzahl</t>
  </si>
  <si>
    <t>Kosten</t>
  </si>
  <si>
    <t>Anzahl</t>
  </si>
  <si>
    <t>Preis</t>
  </si>
  <si>
    <t>Abkürzung</t>
  </si>
  <si>
    <t>unbekannt</t>
  </si>
  <si>
    <t>nein</t>
  </si>
  <si>
    <t>TM</t>
  </si>
  <si>
    <t>WS0607</t>
  </si>
  <si>
    <t>WS0809</t>
  </si>
  <si>
    <t>ET1</t>
  </si>
  <si>
    <t>Elektrotechnik 1 (Fischerauer)</t>
  </si>
  <si>
    <t>SS08</t>
  </si>
  <si>
    <t>ET2</t>
  </si>
  <si>
    <t>Elektrotechnik 2 (Fischerauer)</t>
  </si>
  <si>
    <t>SS09</t>
  </si>
  <si>
    <t>ETWING</t>
  </si>
  <si>
    <t>ja</t>
  </si>
  <si>
    <t>SS05</t>
  </si>
  <si>
    <t>EET</t>
  </si>
  <si>
    <t>Elektrische Energietechnik</t>
  </si>
  <si>
    <t>WÜ</t>
  </si>
  <si>
    <t>Wärme- und Stoffübertragung</t>
  </si>
  <si>
    <t>SM</t>
  </si>
  <si>
    <t>Strömungsmechanik</t>
  </si>
  <si>
    <t>2. Semester</t>
  </si>
  <si>
    <t>RT</t>
  </si>
  <si>
    <t>Rheologie</t>
  </si>
  <si>
    <t>TM_</t>
  </si>
  <si>
    <t>Heymann/Aksel</t>
  </si>
  <si>
    <t>TM3</t>
  </si>
  <si>
    <t>Technische Mechanik 3</t>
  </si>
  <si>
    <t>LE</t>
  </si>
  <si>
    <t>Leistungselektronik</t>
  </si>
  <si>
    <t>Prozesssim</t>
  </si>
  <si>
    <t>Prozesssimulation (MaWi)</t>
  </si>
  <si>
    <t>WS0708</t>
  </si>
  <si>
    <t>WS1011</t>
  </si>
  <si>
    <t>WS1112</t>
  </si>
  <si>
    <t>WS1213</t>
  </si>
  <si>
    <t>WS1314</t>
  </si>
  <si>
    <t>WS1415</t>
  </si>
  <si>
    <t>SS03</t>
  </si>
  <si>
    <t>SS04</t>
  </si>
  <si>
    <t>SS06</t>
  </si>
  <si>
    <t>SS07</t>
  </si>
  <si>
    <t>SS10</t>
  </si>
  <si>
    <t>SS11</t>
  </si>
  <si>
    <t>SS12</t>
  </si>
  <si>
    <t>SS13</t>
  </si>
  <si>
    <t>SS14</t>
  </si>
  <si>
    <t>SS15</t>
  </si>
  <si>
    <t>Ma12_</t>
  </si>
  <si>
    <t>Chudej/Pesch</t>
  </si>
  <si>
    <t>3. Semester</t>
  </si>
  <si>
    <t>ET1_</t>
  </si>
  <si>
    <t>Stoffübersicht ET &amp; ET1</t>
  </si>
  <si>
    <t>Fischerauer</t>
  </si>
  <si>
    <t>ETWING_</t>
  </si>
  <si>
    <t>Probeklausur</t>
  </si>
  <si>
    <t>Bakran</t>
  </si>
  <si>
    <t xml:space="preserve">nein </t>
  </si>
  <si>
    <t>Ma3_</t>
  </si>
  <si>
    <t>Thermo1_</t>
  </si>
  <si>
    <t>Brüggemann/Obermeier</t>
  </si>
  <si>
    <t>4. Semester</t>
  </si>
  <si>
    <t>ET2_</t>
  </si>
  <si>
    <t>MT_</t>
  </si>
  <si>
    <t>RT_</t>
  </si>
  <si>
    <t>Fischerauer/Stöber</t>
  </si>
  <si>
    <t>Num_</t>
  </si>
  <si>
    <t>Pesch/Chudej</t>
  </si>
  <si>
    <t>Schiela</t>
  </si>
  <si>
    <t>Mechatronik1_</t>
  </si>
  <si>
    <t xml:space="preserve">  Alle Endergebnisse für alle Klausuren</t>
  </si>
  <si>
    <t>Thermo2_</t>
  </si>
  <si>
    <t>5. Semester</t>
  </si>
  <si>
    <t>Sensorik1_</t>
  </si>
  <si>
    <t>SM_</t>
  </si>
  <si>
    <t>Aksel/Scholle</t>
  </si>
  <si>
    <t>Aksel/Heining</t>
  </si>
  <si>
    <t>Aksel/Pollak</t>
  </si>
  <si>
    <t>Aksel und Mitarbeiter</t>
  </si>
  <si>
    <t>Mechatronik2_</t>
  </si>
  <si>
    <t>EET_</t>
  </si>
  <si>
    <t>WÜ_</t>
  </si>
  <si>
    <t>Brügemann/Heberle</t>
  </si>
  <si>
    <t>6. Semester</t>
  </si>
  <si>
    <t>Rheo_</t>
  </si>
  <si>
    <t>Aksel/Heymann</t>
  </si>
  <si>
    <t>Prozesssim_</t>
  </si>
  <si>
    <t>Fleck/Rödel</t>
  </si>
  <si>
    <t>7. Semester/Masterfächer</t>
  </si>
  <si>
    <t>Sensorik2_</t>
  </si>
  <si>
    <t>Tm3_</t>
  </si>
  <si>
    <t>Emmerich</t>
  </si>
  <si>
    <t>LE_</t>
  </si>
  <si>
    <t xml:space="preserve">Alte Diplomfächer </t>
  </si>
  <si>
    <t>OC_</t>
  </si>
  <si>
    <t>IMA_</t>
  </si>
  <si>
    <t>Fischerauer/Rieg</t>
  </si>
  <si>
    <t>ja/nein</t>
  </si>
  <si>
    <t>Jess/Aksel</t>
  </si>
  <si>
    <t>nein/ja</t>
  </si>
  <si>
    <t>Boden_</t>
  </si>
  <si>
    <t>Borken</t>
  </si>
  <si>
    <t>Fragenkatalog</t>
  </si>
  <si>
    <t>Hydro_</t>
  </si>
  <si>
    <t>Peiffer</t>
  </si>
  <si>
    <t>z.T.</t>
  </si>
  <si>
    <t>Luft_</t>
  </si>
  <si>
    <t>Foken</t>
  </si>
  <si>
    <t>Übungsaufgaben</t>
  </si>
  <si>
    <t>WS1516</t>
  </si>
  <si>
    <t>Universität Bayreuth</t>
  </si>
  <si>
    <t>SS16</t>
  </si>
  <si>
    <t>WS1617</t>
  </si>
  <si>
    <t>Bebendorf</t>
  </si>
  <si>
    <t>SS17</t>
  </si>
  <si>
    <t>9. Semester/Masterfächer</t>
  </si>
  <si>
    <t>RM_</t>
  </si>
  <si>
    <t>Grüne</t>
  </si>
  <si>
    <t>Ja</t>
  </si>
  <si>
    <t>WS1718</t>
  </si>
  <si>
    <t>Bebendorf/Chudej</t>
  </si>
  <si>
    <t>Chudej/Bebendorf</t>
  </si>
  <si>
    <t>ja, USB mitb.</t>
  </si>
  <si>
    <t>SS18</t>
  </si>
  <si>
    <t>Gruhn</t>
  </si>
  <si>
    <t>SvS_</t>
  </si>
  <si>
    <t>WS1819</t>
  </si>
  <si>
    <t>TMURT_</t>
  </si>
  <si>
    <t>TMURT</t>
  </si>
  <si>
    <t>SS19</t>
  </si>
  <si>
    <t>Technische Mechanik 1+2</t>
  </si>
  <si>
    <t>Technische Mechanik 1 für Bachelor Umwelt- und Ressourcentechnik</t>
  </si>
  <si>
    <t>Ingenieurmathematik 1+2</t>
  </si>
  <si>
    <t>Grundlagen der Elektrotechnik für Wing und MaWi (Bakran)</t>
  </si>
  <si>
    <t>Ingenieurmathematik 3</t>
  </si>
  <si>
    <t>Thermo1</t>
  </si>
  <si>
    <t>Thermo2</t>
  </si>
  <si>
    <t>Technische Thermodynamik 1 (Brüggemann)</t>
  </si>
  <si>
    <t>Technische Thermodynamik 2 (Brüggemann)</t>
  </si>
  <si>
    <t>MT</t>
  </si>
  <si>
    <t>Messtechnik (Fischerauer)</t>
  </si>
  <si>
    <t>Regelungstechnik (Fischerauer)</t>
  </si>
  <si>
    <t>Numerik</t>
  </si>
  <si>
    <t>Mechatronik 1 (Bakran)</t>
  </si>
  <si>
    <t>Mechatronik2 (Bakran)</t>
  </si>
  <si>
    <t>Sensorik</t>
  </si>
  <si>
    <t>Sensoren und Sensorsysteme</t>
  </si>
  <si>
    <t>SvS</t>
  </si>
  <si>
    <t>Simulation von Strukturbildung</t>
  </si>
  <si>
    <t>RM</t>
  </si>
  <si>
    <t>Rechnergestütztes Messen</t>
  </si>
  <si>
    <t>von uns zur Vorbereitung empfohlen</t>
  </si>
  <si>
    <t>eventuell outdated</t>
  </si>
  <si>
    <t>SS20</t>
  </si>
  <si>
    <t>Heymann/Sesterhenn</t>
  </si>
  <si>
    <t>WS1920</t>
  </si>
  <si>
    <t>Grüne/Baumann/Stöcklein</t>
  </si>
  <si>
    <t>Grüne/Baumann</t>
  </si>
  <si>
    <t>Sesterhenn</t>
  </si>
  <si>
    <t>Brüggeman/Heberle</t>
  </si>
  <si>
    <t>Endergebnisse_Stand_WS20</t>
  </si>
  <si>
    <t>ElMa</t>
  </si>
  <si>
    <t>Elektrizität und Magnetismus</t>
  </si>
  <si>
    <t>ElMa_</t>
  </si>
  <si>
    <t>WS2021</t>
  </si>
  <si>
    <t>Schiela/Sproll</t>
  </si>
  <si>
    <t>ja(kurz)</t>
  </si>
  <si>
    <t>SS21</t>
  </si>
  <si>
    <t>Aizinger</t>
  </si>
  <si>
    <t>Brüggeman</t>
  </si>
  <si>
    <t>Druckdatum</t>
  </si>
  <si>
    <t>WS2122</t>
  </si>
  <si>
    <t>&lt;--Bitte Name in farbiges Kästchen eintragen</t>
  </si>
  <si>
    <t>Alle_Endergebnisse_bis_SS22</t>
  </si>
  <si>
    <t>Lösungen</t>
  </si>
  <si>
    <t>Wälzlein, Jan</t>
  </si>
  <si>
    <t>SS22</t>
  </si>
  <si>
    <t>Chudej</t>
  </si>
  <si>
    <t>Endergebnisse_Stand_SS22</t>
  </si>
  <si>
    <t>nein, USB mitb.</t>
  </si>
  <si>
    <t>Anmerkungen:</t>
  </si>
  <si>
    <t>Lehrstuhl Mechatronik: alle Klausuren werden online auf Myfiles hochgeladen und nach der Bestellung für euch freigeschalten</t>
  </si>
  <si>
    <t>Lehrstuhl für Technische Mechanik und Strömungsmechanik: alle Klausuren unter Herr Prof. Sesterhenn werden vom Lehrstuhl nicht mehr zur Verfügung gestellt</t>
  </si>
  <si>
    <t>Lehrstuhl Mechatronik: in dem Fach Leistungselektronik werden ab WS1718 keine Klausuren nicht mehr veröffentlicht</t>
  </si>
  <si>
    <t>01_23</t>
  </si>
  <si>
    <t>SimTech_</t>
  </si>
  <si>
    <t>SimTech</t>
  </si>
  <si>
    <t>Simulationstechniken (Modul Mawi)</t>
  </si>
  <si>
    <t>Mechatronik1</t>
  </si>
  <si>
    <t>Mechatronik2</t>
  </si>
  <si>
    <t>Num</t>
  </si>
  <si>
    <t>Sensorik1</t>
  </si>
  <si>
    <t>Sensorik2</t>
  </si>
  <si>
    <t>Ma3</t>
  </si>
  <si>
    <t>Ma12</t>
  </si>
  <si>
    <t>Rheo</t>
  </si>
  <si>
    <t>Ma1_</t>
  </si>
  <si>
    <t>Ma2_</t>
  </si>
  <si>
    <t>Ma1</t>
  </si>
  <si>
    <t>Ma2</t>
  </si>
  <si>
    <t>Ingenieurmathematik 1</t>
  </si>
  <si>
    <t>Ingenieurmathematik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</si>
</sst>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\ &quot;€&quot;;[Red]#,##0.00\ &quot;€&quot;"/>
    <numFmt numFmtId="165" formatCode="#,##0.00\ &quot;€&quot;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i/>
      <sz val="22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FA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969696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FCFC"/>
        <bgColor indexed="64"/>
      </patternFill>
    </fill>
    <fill>
      <patternFill patternType="solid">
        <fgColor rgb="FFB9B9B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1EF2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34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7" fontId="3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3" xfId="0" applyFont="1" applyBorder="1"/>
    <xf numFmtId="0" fontId="7" fillId="0" borderId="4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1" fontId="12" fillId="0" borderId="0" xfId="0" applyNumberFormat="1" applyFont="1"/>
    <xf numFmtId="164" fontId="13" fillId="0" borderId="0" xfId="0" applyNumberFormat="1" applyFont="1"/>
    <xf numFmtId="0" fontId="14" fillId="0" borderId="8" xfId="0" applyFont="1" applyBorder="1"/>
    <xf numFmtId="0" fontId="15" fillId="0" borderId="0" xfId="1" applyFont="1"/>
    <xf numFmtId="0" fontId="14" fillId="0" borderId="14" xfId="0" applyFont="1" applyBorder="1" applyAlignment="1">
      <alignment vertical="center"/>
    </xf>
    <xf numFmtId="0" fontId="6" fillId="0" borderId="14" xfId="0" applyFont="1" applyBorder="1"/>
    <xf numFmtId="165" fontId="6" fillId="0" borderId="14" xfId="0" applyNumberFormat="1" applyFont="1" applyBorder="1"/>
    <xf numFmtId="0" fontId="6" fillId="0" borderId="8" xfId="0" applyFont="1" applyBorder="1"/>
    <xf numFmtId="0" fontId="6" fillId="0" borderId="15" xfId="0" applyFont="1" applyBorder="1"/>
    <xf numFmtId="165" fontId="6" fillId="0" borderId="15" xfId="0" applyNumberFormat="1" applyFont="1" applyBorder="1"/>
    <xf numFmtId="165" fontId="6" fillId="0" borderId="8" xfId="0" applyNumberFormat="1" applyFont="1" applyBorder="1"/>
    <xf numFmtId="0" fontId="6" fillId="2" borderId="14" xfId="0" applyFont="1" applyFill="1" applyBorder="1"/>
    <xf numFmtId="0" fontId="14" fillId="0" borderId="16" xfId="0" applyFont="1" applyBorder="1"/>
    <xf numFmtId="0" fontId="14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6" fillId="0" borderId="18" xfId="0" applyFont="1" applyBorder="1"/>
    <xf numFmtId="0" fontId="14" fillId="0" borderId="23" xfId="0" applyFont="1" applyBorder="1" applyAlignment="1">
      <alignment vertical="center"/>
    </xf>
    <xf numFmtId="165" fontId="6" fillId="0" borderId="18" xfId="0" applyNumberFormat="1" applyFont="1" applyBorder="1"/>
    <xf numFmtId="0" fontId="14" fillId="0" borderId="14" xfId="0" applyFont="1" applyBorder="1"/>
    <xf numFmtId="0" fontId="6" fillId="0" borderId="9" xfId="0" applyFont="1" applyBorder="1"/>
    <xf numFmtId="165" fontId="6" fillId="0" borderId="9" xfId="0" applyNumberFormat="1" applyFont="1" applyBorder="1"/>
    <xf numFmtId="0" fontId="18" fillId="0" borderId="0" xfId="0" applyFont="1"/>
    <xf numFmtId="0" fontId="14" fillId="0" borderId="18" xfId="0" applyFont="1" applyBorder="1"/>
    <xf numFmtId="0" fontId="16" fillId="0" borderId="0" xfId="0" applyFont="1"/>
    <xf numFmtId="0" fontId="15" fillId="0" borderId="0" xfId="1" applyFont="1" applyBorder="1"/>
    <xf numFmtId="0" fontId="14" fillId="0" borderId="24" xfId="0" applyFont="1" applyBorder="1" applyAlignment="1">
      <alignment vertical="center"/>
    </xf>
    <xf numFmtId="165" fontId="6" fillId="0" borderId="0" xfId="0" applyNumberFormat="1" applyFont="1"/>
    <xf numFmtId="0" fontId="14" fillId="0" borderId="0" xfId="0" applyFont="1"/>
    <xf numFmtId="0" fontId="19" fillId="0" borderId="0" xfId="0" applyFont="1"/>
    <xf numFmtId="0" fontId="6" fillId="4" borderId="15" xfId="0" applyFont="1" applyFill="1" applyBorder="1"/>
    <xf numFmtId="165" fontId="6" fillId="4" borderId="15" xfId="0" applyNumberFormat="1" applyFont="1" applyFill="1" applyBorder="1"/>
    <xf numFmtId="0" fontId="14" fillId="4" borderId="14" xfId="0" applyFont="1" applyFill="1" applyBorder="1" applyAlignment="1">
      <alignment vertical="center"/>
    </xf>
    <xf numFmtId="0" fontId="6" fillId="4" borderId="14" xfId="0" applyFont="1" applyFill="1" applyBorder="1"/>
    <xf numFmtId="165" fontId="6" fillId="4" borderId="14" xfId="0" applyNumberFormat="1" applyFont="1" applyFill="1" applyBorder="1"/>
    <xf numFmtId="0" fontId="6" fillId="4" borderId="18" xfId="0" applyFont="1" applyFill="1" applyBorder="1"/>
    <xf numFmtId="165" fontId="6" fillId="4" borderId="18" xfId="0" applyNumberFormat="1" applyFont="1" applyFill="1" applyBorder="1"/>
    <xf numFmtId="0" fontId="6" fillId="4" borderId="20" xfId="0" applyFont="1" applyFill="1" applyBorder="1"/>
    <xf numFmtId="0" fontId="6" fillId="4" borderId="13" xfId="0" applyFont="1" applyFill="1" applyBorder="1"/>
    <xf numFmtId="165" fontId="6" fillId="4" borderId="13" xfId="0" applyNumberFormat="1" applyFont="1" applyFill="1" applyBorder="1"/>
    <xf numFmtId="0" fontId="14" fillId="5" borderId="14" xfId="0" applyFont="1" applyFill="1" applyBorder="1" applyAlignment="1">
      <alignment vertical="center"/>
    </xf>
    <xf numFmtId="0" fontId="6" fillId="5" borderId="14" xfId="0" applyFont="1" applyFill="1" applyBorder="1"/>
    <xf numFmtId="165" fontId="6" fillId="5" borderId="14" xfId="0" applyNumberFormat="1" applyFont="1" applyFill="1" applyBorder="1"/>
    <xf numFmtId="165" fontId="6" fillId="5" borderId="12" xfId="0" applyNumberFormat="1" applyFont="1" applyFill="1" applyBorder="1"/>
    <xf numFmtId="0" fontId="6" fillId="5" borderId="8" xfId="0" applyFont="1" applyFill="1" applyBorder="1"/>
    <xf numFmtId="165" fontId="6" fillId="5" borderId="8" xfId="0" applyNumberFormat="1" applyFont="1" applyFill="1" applyBorder="1"/>
    <xf numFmtId="0" fontId="6" fillId="5" borderId="18" xfId="0" applyFont="1" applyFill="1" applyBorder="1"/>
    <xf numFmtId="165" fontId="6" fillId="5" borderId="18" xfId="0" applyNumberFormat="1" applyFont="1" applyFill="1" applyBorder="1"/>
    <xf numFmtId="0" fontId="14" fillId="5" borderId="18" xfId="0" applyFont="1" applyFill="1" applyBorder="1" applyAlignment="1">
      <alignment vertical="center"/>
    </xf>
    <xf numFmtId="0" fontId="6" fillId="5" borderId="22" xfId="0" applyFont="1" applyFill="1" applyBorder="1"/>
    <xf numFmtId="0" fontId="14" fillId="5" borderId="15" xfId="0" applyFont="1" applyFill="1" applyBorder="1" applyAlignment="1">
      <alignment vertical="center"/>
    </xf>
    <xf numFmtId="0" fontId="6" fillId="5" borderId="15" xfId="0" applyFont="1" applyFill="1" applyBorder="1"/>
    <xf numFmtId="165" fontId="6" fillId="5" borderId="15" xfId="0" applyNumberFormat="1" applyFont="1" applyFill="1" applyBorder="1"/>
    <xf numFmtId="0" fontId="0" fillId="5" borderId="14" xfId="0" applyFill="1" applyBorder="1"/>
    <xf numFmtId="0" fontId="14" fillId="5" borderId="20" xfId="0" applyFont="1" applyFill="1" applyBorder="1" applyAlignment="1">
      <alignment vertical="center"/>
    </xf>
    <xf numFmtId="0" fontId="14" fillId="5" borderId="22" xfId="0" applyFont="1" applyFill="1" applyBorder="1" applyAlignment="1">
      <alignment vertical="center"/>
    </xf>
    <xf numFmtId="0" fontId="14" fillId="5" borderId="19" xfId="0" applyFont="1" applyFill="1" applyBorder="1" applyAlignment="1">
      <alignment vertical="center"/>
    </xf>
    <xf numFmtId="0" fontId="0" fillId="5" borderId="18" xfId="0" applyFill="1" applyBorder="1"/>
    <xf numFmtId="0" fontId="14" fillId="5" borderId="14" xfId="0" applyFont="1" applyFill="1" applyBorder="1"/>
    <xf numFmtId="0" fontId="0" fillId="5" borderId="15" xfId="0" applyFill="1" applyBorder="1"/>
    <xf numFmtId="0" fontId="0" fillId="2" borderId="14" xfId="0" applyFill="1" applyBorder="1"/>
    <xf numFmtId="0" fontId="6" fillId="2" borderId="15" xfId="0" applyFont="1" applyFill="1" applyBorder="1"/>
    <xf numFmtId="0" fontId="6" fillId="0" borderId="10" xfId="0" applyFont="1" applyBorder="1"/>
    <xf numFmtId="0" fontId="0" fillId="0" borderId="11" xfId="0" applyBorder="1"/>
    <xf numFmtId="0" fontId="6" fillId="5" borderId="0" xfId="0" applyFont="1" applyFill="1"/>
    <xf numFmtId="0" fontId="6" fillId="4" borderId="0" xfId="0" applyFont="1" applyFill="1"/>
    <xf numFmtId="0" fontId="14" fillId="4" borderId="18" xfId="0" applyFont="1" applyFill="1" applyBorder="1" applyAlignment="1">
      <alignment vertical="center"/>
    </xf>
    <xf numFmtId="0" fontId="6" fillId="4" borderId="22" xfId="0" applyFont="1" applyFill="1" applyBorder="1"/>
    <xf numFmtId="0" fontId="14" fillId="4" borderId="20" xfId="0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65" fontId="6" fillId="4" borderId="12" xfId="0" applyNumberFormat="1" applyFont="1" applyFill="1" applyBorder="1"/>
    <xf numFmtId="0" fontId="6" fillId="4" borderId="21" xfId="0" applyFont="1" applyFill="1" applyBorder="1"/>
    <xf numFmtId="0" fontId="14" fillId="4" borderId="13" xfId="0" applyFont="1" applyFill="1" applyBorder="1" applyAlignment="1">
      <alignment vertical="center"/>
    </xf>
    <xf numFmtId="0" fontId="0" fillId="4" borderId="14" xfId="0" applyFill="1" applyBorder="1"/>
    <xf numFmtId="0" fontId="14" fillId="4" borderId="14" xfId="0" applyFont="1" applyFill="1" applyBorder="1"/>
    <xf numFmtId="0" fontId="14" fillId="4" borderId="15" xfId="0" applyFont="1" applyFill="1" applyBorder="1"/>
    <xf numFmtId="0" fontId="0" fillId="5" borderId="21" xfId="0" applyFill="1" applyBorder="1"/>
    <xf numFmtId="0" fontId="6" fillId="5" borderId="20" xfId="0" applyFont="1" applyFill="1" applyBorder="1"/>
    <xf numFmtId="165" fontId="0" fillId="5" borderId="14" xfId="0" applyNumberFormat="1" applyFill="1" applyBorder="1"/>
    <xf numFmtId="0" fontId="0" fillId="5" borderId="12" xfId="0" applyFill="1" applyBorder="1"/>
    <xf numFmtId="165" fontId="0" fillId="5" borderId="12" xfId="0" applyNumberFormat="1" applyFill="1" applyBorder="1"/>
    <xf numFmtId="165" fontId="6" fillId="6" borderId="14" xfId="0" applyNumberFormat="1" applyFont="1" applyFill="1" applyBorder="1"/>
    <xf numFmtId="9" fontId="14" fillId="4" borderId="15" xfId="2" applyFont="1" applyFill="1" applyBorder="1" applyAlignment="1">
      <alignment vertical="center"/>
    </xf>
    <xf numFmtId="9" fontId="6" fillId="4" borderId="15" xfId="2" applyFont="1" applyFill="1" applyBorder="1"/>
    <xf numFmtId="9" fontId="6" fillId="4" borderId="15" xfId="2" applyFont="1" applyFill="1" applyBorder="1" applyAlignment="1"/>
    <xf numFmtId="9" fontId="15" fillId="0" borderId="0" xfId="2" applyFont="1"/>
    <xf numFmtId="9" fontId="6" fillId="0" borderId="0" xfId="2" applyFont="1"/>
    <xf numFmtId="0" fontId="6" fillId="4" borderId="15" xfId="2" applyNumberFormat="1" applyFont="1" applyFill="1" applyBorder="1"/>
    <xf numFmtId="165" fontId="6" fillId="4" borderId="15" xfId="2" applyNumberFormat="1" applyFont="1" applyFill="1" applyBorder="1"/>
    <xf numFmtId="14" fontId="3" fillId="0" borderId="0" xfId="0" applyNumberFormat="1" applyFont="1"/>
    <xf numFmtId="0" fontId="21" fillId="0" borderId="0" xfId="0" applyFont="1"/>
    <xf numFmtId="0" fontId="7" fillId="0" borderId="25" xfId="0" applyFont="1" applyBorder="1"/>
    <xf numFmtId="164" fontId="11" fillId="0" borderId="26" xfId="0" applyNumberFormat="1" applyFont="1" applyBorder="1"/>
    <xf numFmtId="0" fontId="7" fillId="0" borderId="0" xfId="0" applyFont="1" applyAlignment="1">
      <alignment horizontal="right"/>
    </xf>
    <xf numFmtId="0" fontId="14" fillId="0" borderId="27" xfId="0" applyFont="1" applyBorder="1"/>
    <xf numFmtId="0" fontId="14" fillId="0" borderId="9" xfId="0" applyFont="1" applyBorder="1"/>
    <xf numFmtId="165" fontId="0" fillId="0" borderId="0" xfId="0" applyNumberFormat="1"/>
    <xf numFmtId="0" fontId="15" fillId="0" borderId="0" xfId="1" applyFont="1" applyFill="1" applyBorder="1"/>
    <xf numFmtId="0" fontId="17" fillId="0" borderId="0" xfId="0" applyFont="1"/>
    <xf numFmtId="0" fontId="14" fillId="5" borderId="8" xfId="0" applyFont="1" applyFill="1" applyBorder="1" applyAlignment="1">
      <alignment vertical="center"/>
    </xf>
    <xf numFmtId="0" fontId="0" fillId="5" borderId="8" xfId="0" applyFill="1" applyBorder="1"/>
    <xf numFmtId="165" fontId="6" fillId="6" borderId="8" xfId="0" applyNumberFormat="1" applyFont="1" applyFill="1" applyBorder="1"/>
    <xf numFmtId="0" fontId="14" fillId="5" borderId="12" xfId="0" applyFont="1" applyFill="1" applyBorder="1" applyAlignment="1">
      <alignment vertical="center"/>
    </xf>
    <xf numFmtId="0" fontId="6" fillId="5" borderId="12" xfId="0" applyFont="1" applyFill="1" applyBorder="1"/>
    <xf numFmtId="165" fontId="6" fillId="6" borderId="15" xfId="0" applyNumberFormat="1" applyFont="1" applyFill="1" applyBorder="1"/>
    <xf numFmtId="0" fontId="1" fillId="0" borderId="0" xfId="1"/>
    <xf numFmtId="0" fontId="14" fillId="4" borderId="18" xfId="0" applyFont="1" applyFill="1" applyBorder="1"/>
    <xf numFmtId="0" fontId="15" fillId="0" borderId="14" xfId="1" applyFont="1" applyBorder="1"/>
    <xf numFmtId="0" fontId="16" fillId="0" borderId="14" xfId="0" applyFont="1" applyBorder="1"/>
    <xf numFmtId="0" fontId="20" fillId="7" borderId="7" xfId="0" applyFont="1" applyFill="1" applyBorder="1" applyAlignment="1">
      <alignment horizontal="center"/>
    </xf>
    <xf numFmtId="0" fontId="0" fillId="2" borderId="18" xfId="0" applyFill="1" applyBorder="1"/>
    <xf numFmtId="0" fontId="0" fillId="2" borderId="15" xfId="0" applyFill="1" applyBorder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66FF"/>
      <color rgb="FF9966FF"/>
      <color rgb="FF801FE1"/>
      <color rgb="FF9C1DE3"/>
      <color rgb="FF11EF2B"/>
      <color rgb="FFC09C7E"/>
      <color rgb="FF5DD1E1"/>
      <color rgb="FFFBFCFC"/>
      <color rgb="FFB9B9B9"/>
      <color rgb="FFFCF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9525</xdr:rowOff>
    </xdr:from>
    <xdr:to>
      <xdr:col>11</xdr:col>
      <xdr:colOff>1707028</xdr:colOff>
      <xdr:row>5</xdr:row>
      <xdr:rowOff>36978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0" y="9525"/>
          <a:ext cx="1707028" cy="1365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../NICHT-LOESCHEN/Klausuren-GRO&#223;/W&#220;_SS11.pdf" TargetMode="External"/><Relationship Id="rId21" Type="http://schemas.openxmlformats.org/officeDocument/2006/relationships/hyperlink" Target="../../../../../../../../NICHT-LOESCHEN/Klausuren-GRO&#223;/Ma12_WS1314.pdf" TargetMode="External"/><Relationship Id="rId42" Type="http://schemas.openxmlformats.org/officeDocument/2006/relationships/hyperlink" Target="../../../../../../../../NICHT-LOESCHEN/Klausuren-GRO&#223;/IMA_SS06.pdf" TargetMode="External"/><Relationship Id="rId63" Type="http://schemas.openxmlformats.org/officeDocument/2006/relationships/hyperlink" Target="../../../../../../../../NICHT-LOESCHEN/Klausuren-GRO&#223;/.pdf" TargetMode="External"/><Relationship Id="rId84" Type="http://schemas.openxmlformats.org/officeDocument/2006/relationships/hyperlink" Target="../../../../../../../../NICHT-LOESCHEN/Klausuren-GRO&#223;/IMA_SS11.pdf" TargetMode="External"/><Relationship Id="rId138" Type="http://schemas.openxmlformats.org/officeDocument/2006/relationships/hyperlink" Target="../../../../../../../../NICHT-LOESCHEN/Klausuren-GRO&#223;/Mechatronik1_SS12.pdf" TargetMode="External"/><Relationship Id="rId159" Type="http://schemas.openxmlformats.org/officeDocument/2006/relationships/hyperlink" Target="../../../../../../../../NICHT-LOESCHEN/Klausuren-GRO&#223;/ET2_SS11.pdf" TargetMode="External"/><Relationship Id="rId170" Type="http://schemas.openxmlformats.org/officeDocument/2006/relationships/hyperlink" Target="../../../../../../../../NICHT-LOESCHEN/Klausuren-GRO&#223;/Ma3_SS11.pdf" TargetMode="External"/><Relationship Id="rId191" Type="http://schemas.openxmlformats.org/officeDocument/2006/relationships/hyperlink" Target="../../../../../../../../NICHT-LOESCHEN/Klausuren-GRO&#223;/Ma12_WS1011.pdf" TargetMode="External"/><Relationship Id="rId205" Type="http://schemas.openxmlformats.org/officeDocument/2006/relationships/hyperlink" Target="../../../../../../../../NICHT-LOESCHEN/Klausuren-GRO&#223;/EET_SS12.pdf" TargetMode="External"/><Relationship Id="rId107" Type="http://schemas.openxmlformats.org/officeDocument/2006/relationships/hyperlink" Target="../../../../../../../../NICHT-LOESCHEN/Klausuren-GRO&#223;/Rheo_SS11.pdf" TargetMode="External"/><Relationship Id="rId11" Type="http://schemas.openxmlformats.org/officeDocument/2006/relationships/hyperlink" Target="../../../../../../../../NICHT-LOESCHEN/Klausuren-GRO&#223;/Mechatronik1_WS1314.pdf" TargetMode="External"/><Relationship Id="rId32" Type="http://schemas.openxmlformats.org/officeDocument/2006/relationships/hyperlink" Target="../../../../../../../../NICHT-LOESCHEN/Klausuren-GRO&#223;/Thermo2_SS11.pdf" TargetMode="External"/><Relationship Id="rId53" Type="http://schemas.openxmlformats.org/officeDocument/2006/relationships/hyperlink" Target="../../../../../../../../NICHT-LOESCHEN/Klausuren-GRO&#223;/IMA_WS0809.pdf" TargetMode="External"/><Relationship Id="rId74" Type="http://schemas.openxmlformats.org/officeDocument/2006/relationships/hyperlink" Target="../../../../../../../../NICHT-LOESCHEN/Klausuren-GRO&#223;/Hydro_WS1011.pdf" TargetMode="External"/><Relationship Id="rId128" Type="http://schemas.openxmlformats.org/officeDocument/2006/relationships/hyperlink" Target="../../../../../../../../NICHT-LOESCHEN/Klausuren-GRO&#223;/SM_SS11.pdf" TargetMode="External"/><Relationship Id="rId149" Type="http://schemas.openxmlformats.org/officeDocument/2006/relationships/hyperlink" Target="../../../../../../../../NICHT-LOESCHEN/Klausuren-GRO&#223;/RT_WS1213.pdf" TargetMode="External"/><Relationship Id="rId5" Type="http://schemas.openxmlformats.org/officeDocument/2006/relationships/hyperlink" Target="../../../../../../../../NICHT-LOESCHEN/Klausuren-GRO&#223;/Rheo_WS1314.pdf" TargetMode="External"/><Relationship Id="rId95" Type="http://schemas.openxmlformats.org/officeDocument/2006/relationships/hyperlink" Target="../../../../../../../../NICHT-LOESCHEN/Klausuren-GRO&#223;/Tm3_WS1213.pdf" TargetMode="External"/><Relationship Id="rId160" Type="http://schemas.openxmlformats.org/officeDocument/2006/relationships/hyperlink" Target="../../../../../../../../NICHT-LOESCHEN/Klausuren-GRO&#223;/ET2_WS1213.pdf" TargetMode="External"/><Relationship Id="rId181" Type="http://schemas.openxmlformats.org/officeDocument/2006/relationships/hyperlink" Target="../../../../../../../../NICHT-LOESCHEN/Klausuren-GRO&#223;/FachSemester.pdf" TargetMode="External"/><Relationship Id="rId22" Type="http://schemas.openxmlformats.org/officeDocument/2006/relationships/hyperlink" Target="..\..\..\..\..\..\..\..\NICHT-LOESCHEN\Klausuren-GRO&#223;\FachSemester.pdf" TargetMode="External"/><Relationship Id="rId43" Type="http://schemas.openxmlformats.org/officeDocument/2006/relationships/hyperlink" Target="../../../../../../../../NICHT-LOESCHEN/Klausuren-GRO&#223;/Num_WS1011.pdf" TargetMode="External"/><Relationship Id="rId64" Type="http://schemas.openxmlformats.org/officeDocument/2006/relationships/hyperlink" Target="../../../../../../../../NICHT-LOESCHEN/Klausuren-GRO&#223;/Luft_Fragenkatalog.pdf" TargetMode="External"/><Relationship Id="rId118" Type="http://schemas.openxmlformats.org/officeDocument/2006/relationships/hyperlink" Target="../../../../../../../../NICHT-LOESCHEN/Klausuren-GRO&#223;/W&#220;_SS10.pdf" TargetMode="External"/><Relationship Id="rId139" Type="http://schemas.openxmlformats.org/officeDocument/2006/relationships/hyperlink" Target="../../../../../../../../NICHT-LOESCHEN/Klausuren-GRO&#223;/Mechatronik1_SS11.pdf" TargetMode="External"/><Relationship Id="rId85" Type="http://schemas.openxmlformats.org/officeDocument/2006/relationships/hyperlink" Target="../../../../../../../../NICHT-LOESCHEN/Klausuren-GRO&#223;/IMA_WS1213.pdf" TargetMode="External"/><Relationship Id="rId150" Type="http://schemas.openxmlformats.org/officeDocument/2006/relationships/hyperlink" Target="../../../../../../../../NICHT-LOESCHEN/Klausuren-GRO&#223;/MT_SS13.pdf" TargetMode="External"/><Relationship Id="rId171" Type="http://schemas.openxmlformats.org/officeDocument/2006/relationships/hyperlink" Target="../../../../../../../../NICHT-LOESCHEN/Klausuren-GRO&#223;/Ma3_SS10.pdf" TargetMode="External"/><Relationship Id="rId192" Type="http://schemas.openxmlformats.org/officeDocument/2006/relationships/hyperlink" Target="../../../../../../../../NICHT-LOESCHEN/Klausuren-GRO&#223;/TM_SS13.pdf" TargetMode="External"/><Relationship Id="rId206" Type="http://schemas.openxmlformats.org/officeDocument/2006/relationships/hyperlink" Target="../../../../../../../../NICHT-LOESCHEN/Klausuren-GRO&#223;/EET_WS1213.pdf" TargetMode="External"/><Relationship Id="rId12" Type="http://schemas.openxmlformats.org/officeDocument/2006/relationships/hyperlink" Target="../../../../../../../../NICHT-LOESCHEN/Klausuren-GRO&#223;/Num_WS1314.pdf" TargetMode="External"/><Relationship Id="rId33" Type="http://schemas.openxmlformats.org/officeDocument/2006/relationships/hyperlink" Target="../../../../../../../../NICHT-LOESCHEN/Klausuren-GRO&#223;/Thermo2_SS10.pdf" TargetMode="External"/><Relationship Id="rId108" Type="http://schemas.openxmlformats.org/officeDocument/2006/relationships/hyperlink" Target="../../../../../../../../NICHT-LOESCHEN/Klausuren-GRO&#223;/Rheo_SS10.pdf" TargetMode="External"/><Relationship Id="rId129" Type="http://schemas.openxmlformats.org/officeDocument/2006/relationships/hyperlink" Target="../../../../../../../../NICHT-LOESCHEN/Klausuren-GRO&#223;/SM_SS10.pdf" TargetMode="External"/><Relationship Id="rId54" Type="http://schemas.openxmlformats.org/officeDocument/2006/relationships/hyperlink" Target="../../../../../../../../NICHT-LOESCHEN/Klausuren-GRO&#223;/IMA_WS0607.pdf" TargetMode="External"/><Relationship Id="rId75" Type="http://schemas.openxmlformats.org/officeDocument/2006/relationships/hyperlink" Target="../../../../../../../../NICHT-LOESCHEN/Klausuren-GRO&#223;/Hydro_WS0708.pdf" TargetMode="External"/><Relationship Id="rId96" Type="http://schemas.openxmlformats.org/officeDocument/2006/relationships/hyperlink" Target="../../../../../../../../NICHT-LOESCHEN/Klausuren-GRO&#223;/Sensorik2_SS13.pdf" TargetMode="External"/><Relationship Id="rId140" Type="http://schemas.openxmlformats.org/officeDocument/2006/relationships/hyperlink" Target="../../../../../../../../NICHT-LOESCHEN/Klausuren-GRO&#223;/Mechatronik1_WS1213.pdf" TargetMode="External"/><Relationship Id="rId161" Type="http://schemas.openxmlformats.org/officeDocument/2006/relationships/hyperlink" Target="../../../../../../../../NICHT-LOESCHEN/Klausuren-GRO&#223;/FachSemester.pdf" TargetMode="External"/><Relationship Id="rId182" Type="http://schemas.openxmlformats.org/officeDocument/2006/relationships/hyperlink" Target="..\..\..\..\..\..\..\..\NICHT-LOESCHEN\Klausuren-GRO&#223;\.pdf" TargetMode="External"/><Relationship Id="rId6" Type="http://schemas.openxmlformats.org/officeDocument/2006/relationships/hyperlink" Target="../../../../../../../../NICHT-LOESCHEN/Klausuren-GRO&#223;/W&#220;_WS1314.pdf" TargetMode="External"/><Relationship Id="rId23" Type="http://schemas.openxmlformats.org/officeDocument/2006/relationships/hyperlink" Target="../../../../../../../../NICHT-LOESCHEN/Klausuren-GRO&#223;/Sensorik1_WS1213.pdf" TargetMode="External"/><Relationship Id="rId119" Type="http://schemas.openxmlformats.org/officeDocument/2006/relationships/hyperlink" Target="../../../../../../../../NICHT-LOESCHEN/Klausuren-GRO&#223;/W&#220;_WS1213.pdf" TargetMode="External"/><Relationship Id="rId44" Type="http://schemas.openxmlformats.org/officeDocument/2006/relationships/hyperlink" Target="../../../../../../../../NICHT-LOESCHEN/Klausuren-GRO&#223;/SM_SS13.pdf" TargetMode="External"/><Relationship Id="rId65" Type="http://schemas.openxmlformats.org/officeDocument/2006/relationships/hyperlink" Target="../../../../../../../../NICHT-LOESCHEN/Klausuren-GRO&#223;/Luft_&#220;bungsaufgaben.pdf" TargetMode="External"/><Relationship Id="rId86" Type="http://schemas.openxmlformats.org/officeDocument/2006/relationships/hyperlink" Target="../../../../../../../../NICHT-LOESCHEN/Klausuren-GRO&#223;/OC_SS08.pdf" TargetMode="External"/><Relationship Id="rId130" Type="http://schemas.openxmlformats.org/officeDocument/2006/relationships/hyperlink" Target="../../../../../../../../NICHT-LOESCHEN/Klausuren-GRO&#223;/SM_WS1213.pdf" TargetMode="External"/><Relationship Id="rId151" Type="http://schemas.openxmlformats.org/officeDocument/2006/relationships/hyperlink" Target="../../../../../../../../NICHT-LOESCHEN/Klausuren-GRO&#223;/MT_SS12.pdf" TargetMode="External"/><Relationship Id="rId172" Type="http://schemas.openxmlformats.org/officeDocument/2006/relationships/hyperlink" Target="../../../../../../../../NICHT-LOESCHEN/Klausuren-GRO&#223;/Ma3_WS1213.pdf" TargetMode="External"/><Relationship Id="rId193" Type="http://schemas.openxmlformats.org/officeDocument/2006/relationships/hyperlink" Target="../../../../../../../../NICHT-LOESCHEN/Klausuren-GRO&#223;/TM_SS12.pdf" TargetMode="External"/><Relationship Id="rId207" Type="http://schemas.openxmlformats.org/officeDocument/2006/relationships/hyperlink" Target="../../../../../../../../NICHT-LOESCHEN/Klausuren-GRO&#223;/EET_WS1112.pdf" TargetMode="External"/><Relationship Id="rId13" Type="http://schemas.openxmlformats.org/officeDocument/2006/relationships/hyperlink" Target="../../../../../../../../NICHT-LOESCHEN/Klausuren-GRO&#223;/RT_WS1314.pdf" TargetMode="External"/><Relationship Id="rId109" Type="http://schemas.openxmlformats.org/officeDocument/2006/relationships/hyperlink" Target="../../../../../../../../NICHT-LOESCHEN/Klausuren-GRO&#223;/Rheo_WS1213.pdf" TargetMode="External"/><Relationship Id="rId34" Type="http://schemas.openxmlformats.org/officeDocument/2006/relationships/hyperlink" Target="../../../../../../../../NICHT-LOESCHEN/Klausuren-GRO&#223;/Thermo2_WS1213.pdf" TargetMode="External"/><Relationship Id="rId55" Type="http://schemas.openxmlformats.org/officeDocument/2006/relationships/hyperlink" Target="../../../../../../../../NICHT-LOESCHEN/Klausuren-GRO&#223;/7.%20Semester/Masterf&#228;cher.pdf" TargetMode="External"/><Relationship Id="rId76" Type="http://schemas.openxmlformats.org/officeDocument/2006/relationships/hyperlink" Target="../../../../../../../../NICHT-LOESCHEN/Klausuren-GRO&#223;/Hydro_WS0607.pdf" TargetMode="External"/><Relationship Id="rId97" Type="http://schemas.openxmlformats.org/officeDocument/2006/relationships/hyperlink" Target="../../../../../../../../NICHT-LOESCHEN/Klausuren-GRO&#223;/Sensorik2_SS12.pdf" TargetMode="External"/><Relationship Id="rId120" Type="http://schemas.openxmlformats.org/officeDocument/2006/relationships/hyperlink" Target="../../../../../../../../NICHT-LOESCHEN/Klausuren-GRO&#223;/W&#220;_WS1112.pdf" TargetMode="External"/><Relationship Id="rId141" Type="http://schemas.openxmlformats.org/officeDocument/2006/relationships/hyperlink" Target="../../../../../../../../NICHT-LOESCHEN/Klausuren-GRO&#223;/Mechatronik1_WS1112.pdf" TargetMode="External"/><Relationship Id="rId7" Type="http://schemas.openxmlformats.org/officeDocument/2006/relationships/hyperlink" Target="../../../../../../../../NICHT-LOESCHEN/Klausuren-GRO&#223;/Mechatronik2_WS1314.pdf" TargetMode="External"/><Relationship Id="rId162" Type="http://schemas.openxmlformats.org/officeDocument/2006/relationships/hyperlink" Target="../../../../../../../../NICHT-LOESCHEN/Klausuren-GRO&#223;/.pdf" TargetMode="External"/><Relationship Id="rId183" Type="http://schemas.openxmlformats.org/officeDocument/2006/relationships/hyperlink" Target="../../../../../../../../NICHT-LOESCHEN/Klausuren-GRO&#223;/3.%20Semester.pdf" TargetMode="External"/><Relationship Id="rId24" Type="http://schemas.openxmlformats.org/officeDocument/2006/relationships/hyperlink" Target="../../../../../../../../NICHT-LOESCHEN/Klausuren-GRO&#223;/Sensorik1_WS1112.pdf" TargetMode="External"/><Relationship Id="rId45" Type="http://schemas.openxmlformats.org/officeDocument/2006/relationships/hyperlink" Target="../../../../../../../../NICHT-LOESCHEN/Klausuren-GRO&#223;/ETWING_SS13.pdf" TargetMode="External"/><Relationship Id="rId66" Type="http://schemas.openxmlformats.org/officeDocument/2006/relationships/hyperlink" Target="../../../../../../../../NICHT-LOESCHEN/Klausuren-GRO&#223;/Luft_SS09.pdf" TargetMode="External"/><Relationship Id="rId87" Type="http://schemas.openxmlformats.org/officeDocument/2006/relationships/hyperlink" Target="../../../../../../../../NICHT-LOESCHEN/Klausuren-GRO&#223;/OC_SS04.pdf" TargetMode="External"/><Relationship Id="rId110" Type="http://schemas.openxmlformats.org/officeDocument/2006/relationships/hyperlink" Target="../../../../../../../../NICHT-LOESCHEN/Klausuren-GRO&#223;/Rheo_WS1112.pdf" TargetMode="External"/><Relationship Id="rId131" Type="http://schemas.openxmlformats.org/officeDocument/2006/relationships/hyperlink" Target="../../../../../../../../NICHT-LOESCHEN/Klausuren-GRO&#223;/SM_WS1112.pdf" TargetMode="External"/><Relationship Id="rId61" Type="http://schemas.openxmlformats.org/officeDocument/2006/relationships/hyperlink" Target="../../../../../../../../NICHT-LOESCHEN/Klausuren-GRO&#223;/RT_WS1011.pdf" TargetMode="External"/><Relationship Id="rId82" Type="http://schemas.openxmlformats.org/officeDocument/2006/relationships/hyperlink" Target="../../../../../../../../NICHT-LOESCHEN/Klausuren-GRO&#223;/IMA_SS13.pdf" TargetMode="External"/><Relationship Id="rId152" Type="http://schemas.openxmlformats.org/officeDocument/2006/relationships/hyperlink" Target="../../../../../../../../NICHT-LOESCHEN/Klausuren-GRO&#223;/MT_SS11.pdf" TargetMode="External"/><Relationship Id="rId173" Type="http://schemas.openxmlformats.org/officeDocument/2006/relationships/hyperlink" Target="../../../../../../../../NICHT-LOESCHEN/Klausuren-GRO&#223;/Ma3_WS1112.pdf" TargetMode="External"/><Relationship Id="rId194" Type="http://schemas.openxmlformats.org/officeDocument/2006/relationships/hyperlink" Target="../../../../../../../../NICHT-LOESCHEN/Klausuren-GRO&#223;/TM_SS11.pdf" TargetMode="External"/><Relationship Id="rId199" Type="http://schemas.openxmlformats.org/officeDocument/2006/relationships/hyperlink" Target="../../../../../../../../NICHT-LOESCHEN/Klausuren-GRO&#223;/Ma12_SS13.pdf" TargetMode="External"/><Relationship Id="rId203" Type="http://schemas.openxmlformats.org/officeDocument/2006/relationships/hyperlink" Target="../../../../../../../../NICHT-LOESCHEN/Klausuren-GRO&#223;/EET_WS1314.pdf" TargetMode="External"/><Relationship Id="rId208" Type="http://schemas.openxmlformats.org/officeDocument/2006/relationships/printerSettings" Target="../printerSettings/printerSettings2.bin"/><Relationship Id="rId19" Type="http://schemas.openxmlformats.org/officeDocument/2006/relationships/hyperlink" Target="../../../../../../../../NICHT-LOESCHEN/Klausuren-GRO&#223;/ETWING_WS1314.pdf" TargetMode="External"/><Relationship Id="rId14" Type="http://schemas.openxmlformats.org/officeDocument/2006/relationships/hyperlink" Target="../../../../../../../../NICHT-LOESCHEN/Klausuren-GRO&#223;/MT_WS1314.pdf" TargetMode="External"/><Relationship Id="rId30" Type="http://schemas.openxmlformats.org/officeDocument/2006/relationships/hyperlink" Target="../../../../../../../../NICHT-LOESCHEN/Klausuren-GRO&#223;/Thermo2_SS13.pdf" TargetMode="External"/><Relationship Id="rId35" Type="http://schemas.openxmlformats.org/officeDocument/2006/relationships/hyperlink" Target="../../../../../../../../NICHT-LOESCHEN/Klausuren-GRO&#223;/RT_WS1112.pdf" TargetMode="External"/><Relationship Id="rId56" Type="http://schemas.openxmlformats.org/officeDocument/2006/relationships/hyperlink" Target="../../../../../../../../NICHT-LOESCHEN/Klausuren-GRO&#223;/OC_unbekannt.pdf" TargetMode="External"/><Relationship Id="rId77" Type="http://schemas.openxmlformats.org/officeDocument/2006/relationships/hyperlink" Target="../../../../../../../../NICHT-LOESCHEN/Klausuren-GRO&#223;/Boden_Fragenkatalog.pdf" TargetMode="External"/><Relationship Id="rId100" Type="http://schemas.openxmlformats.org/officeDocument/2006/relationships/hyperlink" Target="../../../../../../../../NICHT-LOESCHEN/Klausuren-GRO&#223;/Sensorik2_WS1112.pdf" TargetMode="External"/><Relationship Id="rId105" Type="http://schemas.openxmlformats.org/officeDocument/2006/relationships/hyperlink" Target="../../../../../../../../NICHT-LOESCHEN/Klausuren-GRO&#223;/Rheo_SS13.pdf" TargetMode="External"/><Relationship Id="rId126" Type="http://schemas.openxmlformats.org/officeDocument/2006/relationships/hyperlink" Target="../../../../../../../../NICHT-LOESCHEN/Klausuren-GRO&#223;/SM_unbekannt.pdf" TargetMode="External"/><Relationship Id="rId147" Type="http://schemas.openxmlformats.org/officeDocument/2006/relationships/hyperlink" Target="../../../../../../../../NICHT-LOESCHEN/Klausuren-GRO&#223;/RT_SS11.pdf" TargetMode="External"/><Relationship Id="rId168" Type="http://schemas.openxmlformats.org/officeDocument/2006/relationships/hyperlink" Target="../../../../../../../../NICHT-LOESCHEN/Klausuren-GRO&#223;/Thermo1_WS1011.pdf" TargetMode="External"/><Relationship Id="rId8" Type="http://schemas.openxmlformats.org/officeDocument/2006/relationships/hyperlink" Target="../../../../../../../../NICHT-LOESCHEN/Klausuren-GRO&#223;/SM_WS1314.pdf" TargetMode="External"/><Relationship Id="rId51" Type="http://schemas.openxmlformats.org/officeDocument/2006/relationships/hyperlink" Target="../../../../../../../../NICHT-LOESCHEN/Klausuren-GRO&#223;/ETWING_SS12.pdf" TargetMode="External"/><Relationship Id="rId72" Type="http://schemas.openxmlformats.org/officeDocument/2006/relationships/hyperlink" Target="../../../../../../../../NICHT-LOESCHEN/Klausuren-GRO&#223;/Hydro_WS1213.pdf" TargetMode="External"/><Relationship Id="rId93" Type="http://schemas.openxmlformats.org/officeDocument/2006/relationships/hyperlink" Target="../../../../../../../../NICHT-LOESCHEN/Klausuren-GRO&#223;/LE_WS1314.pdf" TargetMode="External"/><Relationship Id="rId98" Type="http://schemas.openxmlformats.org/officeDocument/2006/relationships/hyperlink" Target="../../../../../../../../NICHT-LOESCHEN/Klausuren-GRO&#223;/Sensorik2_SS11.pdf" TargetMode="External"/><Relationship Id="rId121" Type="http://schemas.openxmlformats.org/officeDocument/2006/relationships/hyperlink" Target="../../../../../../../../NICHT-LOESCHEN/Klausuren-GRO&#223;/W&#220;_WS1011.pdf" TargetMode="External"/><Relationship Id="rId142" Type="http://schemas.openxmlformats.org/officeDocument/2006/relationships/hyperlink" Target="../../../../../../../../NICHT-LOESCHEN/Klausuren-GRO&#223;/Num_SS12.pdf" TargetMode="External"/><Relationship Id="rId163" Type="http://schemas.openxmlformats.org/officeDocument/2006/relationships/hyperlink" Target="../../../../../../../../NICHT-LOESCHEN/Klausuren-GRO&#223;/4.%20Semester.pdf" TargetMode="External"/><Relationship Id="rId184" Type="http://schemas.openxmlformats.org/officeDocument/2006/relationships/hyperlink" Target="../../../../../../../../NICHT-LOESCHEN/Klausuren-GRO&#223;/.pdf" TargetMode="External"/><Relationship Id="rId189" Type="http://schemas.openxmlformats.org/officeDocument/2006/relationships/hyperlink" Target="../../../../../../../../NICHT-LOESCHEN/Klausuren-GRO&#223;/Ma12_WS1213.pdf" TargetMode="External"/><Relationship Id="rId3" Type="http://schemas.openxmlformats.org/officeDocument/2006/relationships/hyperlink" Target="../../../../../../../../NICHT-LOESCHEN/Klausuren-GRO&#223;/Tm3_WS1314.pdf" TargetMode="External"/><Relationship Id="rId25" Type="http://schemas.openxmlformats.org/officeDocument/2006/relationships/hyperlink" Target="../../../../../../../../NICHT-LOESCHEN/Klausuren-GRO&#223;/Sensorik1_WS1011.pdf" TargetMode="External"/><Relationship Id="rId46" Type="http://schemas.openxmlformats.org/officeDocument/2006/relationships/hyperlink" Target="../../../../../../../../NICHT-LOESCHEN/Klausuren-GRO&#223;/ET1_SS12.pdf" TargetMode="External"/><Relationship Id="rId67" Type="http://schemas.openxmlformats.org/officeDocument/2006/relationships/hyperlink" Target="../../../../../../../../NICHT-LOESCHEN/Klausuren-GRO&#223;/Hydro_Fragenkatalog.pdf" TargetMode="External"/><Relationship Id="rId116" Type="http://schemas.openxmlformats.org/officeDocument/2006/relationships/hyperlink" Target="../../../../../../../../NICHT-LOESCHEN/Klausuren-GRO&#223;/W&#220;_SS12.pdf" TargetMode="External"/><Relationship Id="rId137" Type="http://schemas.openxmlformats.org/officeDocument/2006/relationships/hyperlink" Target="../../../../../../../../NICHT-LOESCHEN/Klausuren-GRO&#223;/Mechatronik1_SS13.pdf" TargetMode="External"/><Relationship Id="rId158" Type="http://schemas.openxmlformats.org/officeDocument/2006/relationships/hyperlink" Target="../../../../../../../../NICHT-LOESCHEN/Klausuren-GRO&#223;/ET2_SS12.pdf" TargetMode="External"/><Relationship Id="rId20" Type="http://schemas.openxmlformats.org/officeDocument/2006/relationships/hyperlink" Target="../../../../../../../../NICHT-LOESCHEN/Klausuren-GRO&#223;/ET1_WS1314.pdf" TargetMode="External"/><Relationship Id="rId41" Type="http://schemas.openxmlformats.org/officeDocument/2006/relationships/hyperlink" Target="../../../../../../../../NICHT-LOESCHEN/Klausuren-GRO&#223;/IMA_SS08.pdf" TargetMode="External"/><Relationship Id="rId62" Type="http://schemas.openxmlformats.org/officeDocument/2006/relationships/hyperlink" Target="../../../../../../../../NICHT-LOESCHEN/Klausuren-GRO&#223;/Thermo1_SS13.pdf" TargetMode="External"/><Relationship Id="rId83" Type="http://schemas.openxmlformats.org/officeDocument/2006/relationships/hyperlink" Target="../../../../../../../../NICHT-LOESCHEN/Klausuren-GRO&#223;/IMA_SS12.pdf" TargetMode="External"/><Relationship Id="rId88" Type="http://schemas.openxmlformats.org/officeDocument/2006/relationships/hyperlink" Target="../../../../../../../../NICHT-LOESCHEN/Klausuren-GRO&#223;/OC_SS03.pdf" TargetMode="External"/><Relationship Id="rId111" Type="http://schemas.openxmlformats.org/officeDocument/2006/relationships/hyperlink" Target="../../../../../../../../NICHT-LOESCHEN/Klausuren-GRO&#223;/Rheo_WS1011.pdf" TargetMode="External"/><Relationship Id="rId132" Type="http://schemas.openxmlformats.org/officeDocument/2006/relationships/hyperlink" Target="../../../../../../../../NICHT-LOESCHEN/Klausuren-GRO&#223;/Sensorik1_SS13.pdf" TargetMode="External"/><Relationship Id="rId153" Type="http://schemas.openxmlformats.org/officeDocument/2006/relationships/hyperlink" Target="../../../../../../../../NICHT-LOESCHEN/Klausuren-GRO&#223;/MT_SS10.pdf" TargetMode="External"/><Relationship Id="rId174" Type="http://schemas.openxmlformats.org/officeDocument/2006/relationships/hyperlink" Target="../../../../../../../../NICHT-LOESCHEN/Klausuren-GRO&#223;/Ma3_WS1011.pdf" TargetMode="External"/><Relationship Id="rId179" Type="http://schemas.openxmlformats.org/officeDocument/2006/relationships/hyperlink" Target="../../../../../../../../NICHT-LOESCHEN/Klausuren-GRO&#223;/ET1_WS1011.pdf" TargetMode="External"/><Relationship Id="rId195" Type="http://schemas.openxmlformats.org/officeDocument/2006/relationships/hyperlink" Target="../../../../../../../../NICHT-LOESCHEN/Klausuren-GRO&#223;/TM_SS10.pdf" TargetMode="External"/><Relationship Id="rId209" Type="http://schemas.openxmlformats.org/officeDocument/2006/relationships/drawing" Target="../drawings/drawing1.xml"/><Relationship Id="rId190" Type="http://schemas.openxmlformats.org/officeDocument/2006/relationships/hyperlink" Target="../../../../../../../../NICHT-LOESCHEN/Klausuren-GRO&#223;/Ma12_WS1112.pdf" TargetMode="External"/><Relationship Id="rId204" Type="http://schemas.openxmlformats.org/officeDocument/2006/relationships/hyperlink" Target="../../../../../../../../NICHT-LOESCHEN/Klausuren-GRO&#223;/EET_SS13.pdf" TargetMode="External"/><Relationship Id="rId15" Type="http://schemas.openxmlformats.org/officeDocument/2006/relationships/hyperlink" Target="../../../../../../../../NICHT-LOESCHEN/Klausuren-GRO&#223;/ET2_WS1314.pdf" TargetMode="External"/><Relationship Id="rId36" Type="http://schemas.openxmlformats.org/officeDocument/2006/relationships/hyperlink" Target="../../../../../../../../NICHT-LOESCHEN/Klausuren-GRO&#223;/.pdf" TargetMode="External"/><Relationship Id="rId57" Type="http://schemas.openxmlformats.org/officeDocument/2006/relationships/hyperlink" Target="../../../../../../../../NICHT-LOESCHEN/Klausuren-GRO&#223;/Tm3_WS1112.pdf" TargetMode="External"/><Relationship Id="rId106" Type="http://schemas.openxmlformats.org/officeDocument/2006/relationships/hyperlink" Target="../../../../../../../../NICHT-LOESCHEN/Klausuren-GRO&#223;/Rheo_SS12.pdf" TargetMode="External"/><Relationship Id="rId127" Type="http://schemas.openxmlformats.org/officeDocument/2006/relationships/hyperlink" Target="../../../../../../../../NICHT-LOESCHEN/Klausuren-GRO&#223;/SM_SS12.pdf" TargetMode="External"/><Relationship Id="rId10" Type="http://schemas.openxmlformats.org/officeDocument/2006/relationships/hyperlink" Target="../../../../../../../../NICHT-LOESCHEN/Klausuren-GRO&#223;/Thermo2_WS1314.pdf" TargetMode="External"/><Relationship Id="rId31" Type="http://schemas.openxmlformats.org/officeDocument/2006/relationships/hyperlink" Target="../../../../../../../../NICHT-LOESCHEN/Klausuren-GRO&#223;/Thermo2_SS12.pdf" TargetMode="External"/><Relationship Id="rId52" Type="http://schemas.openxmlformats.org/officeDocument/2006/relationships/hyperlink" Target="../../../../../../../../NICHT-LOESCHEN/Klausuren-GRO&#223;/ETWING_WS1213.pdf" TargetMode="External"/><Relationship Id="rId73" Type="http://schemas.openxmlformats.org/officeDocument/2006/relationships/hyperlink" Target="../../../../../../../../NICHT-LOESCHEN/Klausuren-GRO&#223;/Hydro_WS1112.pdf" TargetMode="External"/><Relationship Id="rId78" Type="http://schemas.openxmlformats.org/officeDocument/2006/relationships/hyperlink" Target="../../../../../../../../NICHT-LOESCHEN/Klausuren-GRO&#223;/Boden_SS09.pdf" TargetMode="External"/><Relationship Id="rId94" Type="http://schemas.openxmlformats.org/officeDocument/2006/relationships/hyperlink" Target="../../../../../../../../NICHT-LOESCHEN/Klausuren-GRO&#223;/Tm3_SS13.pdf" TargetMode="External"/><Relationship Id="rId99" Type="http://schemas.openxmlformats.org/officeDocument/2006/relationships/hyperlink" Target="../../../../../../../../NICHT-LOESCHEN/Klausuren-GRO&#223;/Sensorik2_SS10.pdf" TargetMode="External"/><Relationship Id="rId101" Type="http://schemas.openxmlformats.org/officeDocument/2006/relationships/hyperlink" Target="../../../../../../../../NICHT-LOESCHEN/Klausuren-GRO&#223;/Sensorik2_WS1011.pdf" TargetMode="External"/><Relationship Id="rId122" Type="http://schemas.openxmlformats.org/officeDocument/2006/relationships/hyperlink" Target="../../../../../../../../NICHT-LOESCHEN/Klausuren-GRO&#223;/Mechatronik2_SS13.pdf" TargetMode="External"/><Relationship Id="rId143" Type="http://schemas.openxmlformats.org/officeDocument/2006/relationships/hyperlink" Target="../../../../../../../../NICHT-LOESCHEN/Klausuren-GRO&#223;/Num_SS11.pdf" TargetMode="External"/><Relationship Id="rId148" Type="http://schemas.openxmlformats.org/officeDocument/2006/relationships/hyperlink" Target="../../../../../../../../NICHT-LOESCHEN/Klausuren-GRO&#223;/RT_SS10.pdf" TargetMode="External"/><Relationship Id="rId164" Type="http://schemas.openxmlformats.org/officeDocument/2006/relationships/hyperlink" Target="../../../../../../../../NICHT-LOESCHEN/Klausuren-GRO&#223;/Thermo1_SS12.pdf" TargetMode="External"/><Relationship Id="rId169" Type="http://schemas.openxmlformats.org/officeDocument/2006/relationships/hyperlink" Target="../../../../../../../../NICHT-LOESCHEN/Klausuren-GRO&#223;/Ma3_SS12.pdf" TargetMode="External"/><Relationship Id="rId185" Type="http://schemas.openxmlformats.org/officeDocument/2006/relationships/hyperlink" Target="../../../../../../../../NICHT-LOESCHEN/Klausuren-GRO&#223;/Ma12_SS13.pdf" TargetMode="External"/><Relationship Id="rId4" Type="http://schemas.openxmlformats.org/officeDocument/2006/relationships/hyperlink" Target="../../../../../../../../NICHT-LOESCHEN/Klausuren-GRO&#223;/Sensorik2_WS1314.pdf" TargetMode="External"/><Relationship Id="rId9" Type="http://schemas.openxmlformats.org/officeDocument/2006/relationships/hyperlink" Target="../../../../../../../../NICHT-LOESCHEN/Klausuren-GRO&#223;/Sensorik1_WS1314.pdf" TargetMode="External"/><Relationship Id="rId180" Type="http://schemas.openxmlformats.org/officeDocument/2006/relationships/hyperlink" Target="../../../../../../../../NICHT-LOESCHEN/Klausuren-GRO&#223;/ET1_Stoff&#252;bersicht%20ET%20&amp;%20ET1.pdf" TargetMode="External"/><Relationship Id="rId26" Type="http://schemas.openxmlformats.org/officeDocument/2006/relationships/hyperlink" Target="../../../../../../../../NICHT-LOESCHEN/Klausuren-GRO&#223;/FachSemester.pdf" TargetMode="External"/><Relationship Id="rId47" Type="http://schemas.openxmlformats.org/officeDocument/2006/relationships/hyperlink" Target="../../../../../../../../NICHT-LOESCHEN/Klausuren-GRO&#223;/IMA_WS1314.pdf" TargetMode="External"/><Relationship Id="rId68" Type="http://schemas.openxmlformats.org/officeDocument/2006/relationships/hyperlink" Target="../../../../../../../../NICHT-LOESCHEN/Klausuren-GRO&#223;/Hydro_SS11.pdf" TargetMode="External"/><Relationship Id="rId89" Type="http://schemas.openxmlformats.org/officeDocument/2006/relationships/hyperlink" Target="../../../../../../../../NICHT-LOESCHEN/Klausuren-GRO&#223;/FachSemester.pdf" TargetMode="External"/><Relationship Id="rId112" Type="http://schemas.openxmlformats.org/officeDocument/2006/relationships/hyperlink" Target="../../../../../../../../NICHT-LOESCHEN/Klausuren-GRO&#223;/FachSemester.pdf" TargetMode="External"/><Relationship Id="rId133" Type="http://schemas.openxmlformats.org/officeDocument/2006/relationships/hyperlink" Target="../../../../../../../../NICHT-LOESCHEN/Klausuren-GRO&#223;/Sensorik1_SS12.pdf" TargetMode="External"/><Relationship Id="rId154" Type="http://schemas.openxmlformats.org/officeDocument/2006/relationships/hyperlink" Target="../../../../../../../../NICHT-LOESCHEN/Klausuren-GRO&#223;/MT_WS1213.pdf" TargetMode="External"/><Relationship Id="rId175" Type="http://schemas.openxmlformats.org/officeDocument/2006/relationships/hyperlink" Target="../../../../../../../../NICHT-LOESCHEN/Klausuren-GRO&#223;/ET1_SS13.pdf" TargetMode="External"/><Relationship Id="rId196" Type="http://schemas.openxmlformats.org/officeDocument/2006/relationships/hyperlink" Target="../../../../../../../../NICHT-LOESCHEN/Klausuren-GRO&#223;/TM_WS1213.pdf" TargetMode="External"/><Relationship Id="rId200" Type="http://schemas.openxmlformats.org/officeDocument/2006/relationships/hyperlink" Target="../../../../../../../../NICHT-LOESCHEN/Klausuren-GRO&#223;/Ma3_SS13.pdf" TargetMode="External"/><Relationship Id="rId16" Type="http://schemas.openxmlformats.org/officeDocument/2006/relationships/hyperlink" Target="../../../../../../../../NICHT-LOESCHEN/Klausuren-GRO&#223;/Thermo1_WS1314.pdf" TargetMode="External"/><Relationship Id="rId37" Type="http://schemas.openxmlformats.org/officeDocument/2006/relationships/hyperlink" Target="../../../../../../../../NICHT-LOESCHEN/Klausuren-GRO&#223;/IMA_WS1112.pdf" TargetMode="External"/><Relationship Id="rId58" Type="http://schemas.openxmlformats.org/officeDocument/2006/relationships/hyperlink" Target="../../../../../../../../NICHT-LOESCHEN/Klausuren-GRO&#223;/6.%20Semester.pdf" TargetMode="External"/><Relationship Id="rId79" Type="http://schemas.openxmlformats.org/officeDocument/2006/relationships/hyperlink" Target="../../../../../../../../NICHT-LOESCHEN/Klausuren-GRO&#223;/Boden_SS08.pdf" TargetMode="External"/><Relationship Id="rId102" Type="http://schemas.openxmlformats.org/officeDocument/2006/relationships/hyperlink" Target="../../../../../../../../NICHT-LOESCHEN/Klausuren-GRO&#223;/FachSemester.pdf" TargetMode="External"/><Relationship Id="rId123" Type="http://schemas.openxmlformats.org/officeDocument/2006/relationships/hyperlink" Target="../../../../../../../../NICHT-LOESCHEN/Klausuren-GRO&#223;/Mechatronik2_SS12.pdf" TargetMode="External"/><Relationship Id="rId144" Type="http://schemas.openxmlformats.org/officeDocument/2006/relationships/hyperlink" Target="../../../../../../../../NICHT-LOESCHEN/Klausuren-GRO&#223;/Num_SS10.pdf" TargetMode="External"/><Relationship Id="rId90" Type="http://schemas.openxmlformats.org/officeDocument/2006/relationships/hyperlink" Target="../../../../../../../../NICHT-LOESCHEN/Klausuren-GRO&#223;/Alte%20Diplomf&#228;cher%20.pdf" TargetMode="External"/><Relationship Id="rId165" Type="http://schemas.openxmlformats.org/officeDocument/2006/relationships/hyperlink" Target="../../../../../../../../NICHT-LOESCHEN/Klausuren-GRO&#223;/Thermo1_SS11.pdf" TargetMode="External"/><Relationship Id="rId186" Type="http://schemas.openxmlformats.org/officeDocument/2006/relationships/hyperlink" Target="../../../../../../../../NICHT-LOESCHEN/Klausuren-GRO&#223;/Ma12_SS12.pdf" TargetMode="External"/><Relationship Id="rId27" Type="http://schemas.openxmlformats.org/officeDocument/2006/relationships/hyperlink" Target="../../../../../../../../NICHT-LOESCHEN/Klausuren-GRO&#223;/.pdf" TargetMode="External"/><Relationship Id="rId48" Type="http://schemas.openxmlformats.org/officeDocument/2006/relationships/hyperlink" Target="../../../../../../../../NICHT-LOESCHEN/Klausuren-GRO&#223;/Thermo2_WS1112.pdf" TargetMode="External"/><Relationship Id="rId69" Type="http://schemas.openxmlformats.org/officeDocument/2006/relationships/hyperlink" Target="../../../../../../../../NICHT-LOESCHEN/Klausuren-GRO&#223;/Hydro_SS09.pdf" TargetMode="External"/><Relationship Id="rId113" Type="http://schemas.openxmlformats.org/officeDocument/2006/relationships/hyperlink" Target="../../../../../../../../NICHT-LOESCHEN/Klausuren-GRO&#223;/.pdf" TargetMode="External"/><Relationship Id="rId134" Type="http://schemas.openxmlformats.org/officeDocument/2006/relationships/hyperlink" Target="../../../../../../../../NICHT-LOESCHEN/Klausuren-GRO&#223;/Sensorik1_SS11.pdf" TargetMode="External"/><Relationship Id="rId80" Type="http://schemas.openxmlformats.org/officeDocument/2006/relationships/hyperlink" Target="../../../../../../../../NICHT-LOESCHEN/Klausuren-GRO&#223;/Boden_SS06.pdf" TargetMode="External"/><Relationship Id="rId155" Type="http://schemas.openxmlformats.org/officeDocument/2006/relationships/hyperlink" Target="../../../../../../../../NICHT-LOESCHEN/Klausuren-GRO&#223;/MT_WS1112.pdf" TargetMode="External"/><Relationship Id="rId176" Type="http://schemas.openxmlformats.org/officeDocument/2006/relationships/hyperlink" Target="../../../../../../../../NICHT-LOESCHEN/Klausuren-GRO&#223;/ET1_SS11.pdf" TargetMode="External"/><Relationship Id="rId197" Type="http://schemas.openxmlformats.org/officeDocument/2006/relationships/hyperlink" Target="../../../../../../../../NICHT-LOESCHEN/Klausuren-GRO&#223;/TM_WS1112.pdf" TargetMode="External"/><Relationship Id="rId201" Type="http://schemas.openxmlformats.org/officeDocument/2006/relationships/hyperlink" Target="../../../../../../../../NICHT-LOESCHEN/Klausuren-GRO&#223;/7.%20Semester/Masterf&#228;cher.pdf" TargetMode="External"/><Relationship Id="rId17" Type="http://schemas.openxmlformats.org/officeDocument/2006/relationships/hyperlink" Target="../../../../../../../../NICHT-LOESCHEN/Klausuren-GRO&#223;/Thermo1_WS1213.pdf" TargetMode="External"/><Relationship Id="rId38" Type="http://schemas.openxmlformats.org/officeDocument/2006/relationships/hyperlink" Target="../../../../../../../../NICHT-LOESCHEN/Klausuren-GRO&#223;/LE_SS13.pdf" TargetMode="External"/><Relationship Id="rId59" Type="http://schemas.openxmlformats.org/officeDocument/2006/relationships/hyperlink" Target="../../../../../../../../NICHT-LOESCHEN/Klausuren-GRO&#223;/SM_WS1011.pdf" TargetMode="External"/><Relationship Id="rId103" Type="http://schemas.openxmlformats.org/officeDocument/2006/relationships/hyperlink" Target="../../../../../../../../NICHT-LOESCHEN/Klausuren-GRO&#223;/.pdf" TargetMode="External"/><Relationship Id="rId124" Type="http://schemas.openxmlformats.org/officeDocument/2006/relationships/hyperlink" Target="../../../../../../../../NICHT-LOESCHEN/Klausuren-GRO&#223;/Mechatronik2_WS1213.pdf" TargetMode="External"/><Relationship Id="rId70" Type="http://schemas.openxmlformats.org/officeDocument/2006/relationships/hyperlink" Target="../../../../../../../../NICHT-LOESCHEN/Klausuren-GRO&#223;/Hydro_SS07.pdf" TargetMode="External"/><Relationship Id="rId91" Type="http://schemas.openxmlformats.org/officeDocument/2006/relationships/hyperlink" Target="../../../../../../../../NICHT-LOESCHEN/Klausuren-GRO&#223;/.pdf" TargetMode="External"/><Relationship Id="rId145" Type="http://schemas.openxmlformats.org/officeDocument/2006/relationships/hyperlink" Target="../../../../../../../../NICHT-LOESCHEN/Klausuren-GRO&#223;/RT_SS13.pdf" TargetMode="External"/><Relationship Id="rId166" Type="http://schemas.openxmlformats.org/officeDocument/2006/relationships/hyperlink" Target="../../../../../../../../NICHT-LOESCHEN/Klausuren-GRO&#223;/Thermo1_SS10.pdf" TargetMode="External"/><Relationship Id="rId187" Type="http://schemas.openxmlformats.org/officeDocument/2006/relationships/hyperlink" Target="../../../../../../../../NICHT-LOESCHEN/Klausuren-GRO&#223;/Ma12_SS11.pdf" TargetMode="External"/><Relationship Id="rId1" Type="http://schemas.openxmlformats.org/officeDocument/2006/relationships/hyperlink" Target="../../../../../../../../NICHT-LOESCHEN/Klausuren-GRO&#223;/ET1_SS12.pdf" TargetMode="External"/><Relationship Id="rId28" Type="http://schemas.openxmlformats.org/officeDocument/2006/relationships/hyperlink" Target="../../../../../../../../NICHT-LOESCHEN/Klausuren-GRO&#223;/5.%20Semester.pdf" TargetMode="External"/><Relationship Id="rId49" Type="http://schemas.openxmlformats.org/officeDocument/2006/relationships/hyperlink" Target="../../../../../../../../NICHT-LOESCHEN/Klausuren-GRO&#223;/Num_SS13.pdf" TargetMode="External"/><Relationship Id="rId114" Type="http://schemas.openxmlformats.org/officeDocument/2006/relationships/hyperlink" Target="../../../../../../../../NICHT-LOESCHEN/Klausuren-GRO&#223;/.pdf" TargetMode="External"/><Relationship Id="rId60" Type="http://schemas.openxmlformats.org/officeDocument/2006/relationships/hyperlink" Target="../../../../../../../../NICHT-LOESCHEN/Klausuren-GRO&#223;/Num_WS1213.pdf" TargetMode="External"/><Relationship Id="rId81" Type="http://schemas.openxmlformats.org/officeDocument/2006/relationships/hyperlink" Target="../../../../../../../../NICHT-LOESCHEN/Klausuren-GRO&#223;/Boden_WS0708.pdf" TargetMode="External"/><Relationship Id="rId135" Type="http://schemas.openxmlformats.org/officeDocument/2006/relationships/hyperlink" Target="../../../../../../../../NICHT-LOESCHEN/Klausuren-GRO&#223;/Sensorik1_SS10.pdf" TargetMode="External"/><Relationship Id="rId156" Type="http://schemas.openxmlformats.org/officeDocument/2006/relationships/hyperlink" Target="../../../../../../../../NICHT-LOESCHEN/Klausuren-GRO&#223;/MT_WS1011.pdf" TargetMode="External"/><Relationship Id="rId177" Type="http://schemas.openxmlformats.org/officeDocument/2006/relationships/hyperlink" Target="../../../../../../../../NICHT-LOESCHEN/Klausuren-GRO&#223;/ET1_WS1213.pdf" TargetMode="External"/><Relationship Id="rId198" Type="http://schemas.openxmlformats.org/officeDocument/2006/relationships/hyperlink" Target="../../../../../../../../NICHT-LOESCHEN/Klausuren-GRO&#223;/Num_SS13.pdf" TargetMode="External"/><Relationship Id="rId202" Type="http://schemas.openxmlformats.org/officeDocument/2006/relationships/hyperlink" Target="../../../../../../../../NICHT-LOESCHEN/Klausuren-GRO&#223;/TM_WS1011.pdf" TargetMode="External"/><Relationship Id="rId18" Type="http://schemas.openxmlformats.org/officeDocument/2006/relationships/hyperlink" Target="../../../../../../../../NICHT-LOESCHEN/Klausuren-GRO&#223;/ETWING_Probeklausur.pdf" TargetMode="External"/><Relationship Id="rId39" Type="http://schemas.openxmlformats.org/officeDocument/2006/relationships/hyperlink" Target="../../../../../../../../NICHT-LOESCHEN/Klausuren-GRO&#223;/Num_WS1112.pdf" TargetMode="External"/><Relationship Id="rId50" Type="http://schemas.openxmlformats.org/officeDocument/2006/relationships/hyperlink" Target="../../../../../../../../NICHT-LOESCHEN/Klausuren-GRO&#223;/Ma3_SS13.pdf" TargetMode="External"/><Relationship Id="rId104" Type="http://schemas.openxmlformats.org/officeDocument/2006/relationships/hyperlink" Target="../../../../../../../../NICHT-LOESCHEN/Klausuren-GRO&#223;/.pdf" TargetMode="External"/><Relationship Id="rId125" Type="http://schemas.openxmlformats.org/officeDocument/2006/relationships/hyperlink" Target="../../../../../../../../NICHT-LOESCHEN/Klausuren-GRO&#223;/Mechatronik2_WS1112.pdf" TargetMode="External"/><Relationship Id="rId146" Type="http://schemas.openxmlformats.org/officeDocument/2006/relationships/hyperlink" Target="../../../../../../../../NICHT-LOESCHEN/Klausuren-GRO&#223;/RT_SS12.pdf" TargetMode="External"/><Relationship Id="rId167" Type="http://schemas.openxmlformats.org/officeDocument/2006/relationships/hyperlink" Target="../../../../../../../../NICHT-LOESCHEN/Klausuren-GRO&#223;/Thermo1_WS1112.pdf" TargetMode="External"/><Relationship Id="rId188" Type="http://schemas.openxmlformats.org/officeDocument/2006/relationships/hyperlink" Target="../../../../../../../../NICHT-LOESCHEN/Klausuren-GRO&#223;/Ma12_SS10.pdf" TargetMode="External"/><Relationship Id="rId71" Type="http://schemas.openxmlformats.org/officeDocument/2006/relationships/hyperlink" Target="../../../../../../../../NICHT-LOESCHEN/Klausuren-GRO&#223;/Hydro_SS06.pdf" TargetMode="External"/><Relationship Id="rId92" Type="http://schemas.openxmlformats.org/officeDocument/2006/relationships/hyperlink" Target="../../../../../../../../NICHT-LOESCHEN/Klausuren-GRO&#223;/.pdf" TargetMode="External"/><Relationship Id="rId2" Type="http://schemas.openxmlformats.org/officeDocument/2006/relationships/hyperlink" Target="../../../../../../../../NICHT-LOESCHEN/Klausuren-GRO&#223;/OC_SS05.pdf" TargetMode="External"/><Relationship Id="rId29" Type="http://schemas.openxmlformats.org/officeDocument/2006/relationships/hyperlink" Target="../../../../../../../../NICHT-LOESCHEN/Klausuren-GRO&#223;/.pdf" TargetMode="External"/><Relationship Id="rId40" Type="http://schemas.openxmlformats.org/officeDocument/2006/relationships/hyperlink" Target="../../../../../../../../NICHT-LOESCHEN/Klausuren-GRO&#223;/ETWING_WS1112.pdf" TargetMode="External"/><Relationship Id="rId115" Type="http://schemas.openxmlformats.org/officeDocument/2006/relationships/hyperlink" Target="../../../../../../../../NICHT-LOESCHEN/Klausuren-GRO&#223;/W&#220;_SS13.pdf" TargetMode="External"/><Relationship Id="rId136" Type="http://schemas.openxmlformats.org/officeDocument/2006/relationships/hyperlink" Target="../../../../../../../../NICHT-LOESCHEN/Klausuren-GRO&#223;/Thermo2_WS1011.pdf" TargetMode="External"/><Relationship Id="rId157" Type="http://schemas.openxmlformats.org/officeDocument/2006/relationships/hyperlink" Target="../../../../../../../../NICHT-LOESCHEN/Klausuren-GRO&#223;/ET2_SS13.pdf" TargetMode="External"/><Relationship Id="rId178" Type="http://schemas.openxmlformats.org/officeDocument/2006/relationships/hyperlink" Target="../../../../../../../../NICHT-LOESCHEN/Klausuren-GRO&#223;/ET1_WS111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51B3-89D6-457B-B3E2-75A2F069D67C}">
  <sheetPr codeName="Tabelle4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D8A4-3F92-4E8D-89EB-64D15E59686D}">
  <sheetPr codeName="Tabelle5"/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662"/>
  <sheetViews>
    <sheetView tabSelected="1" zoomScale="80" zoomScaleNormal="80" workbookViewId="0">
      <selection activeCell="G5" sqref="G5"/>
    </sheetView>
  </sheetViews>
  <sheetFormatPr baseColWidth="10" defaultRowHeight="15" x14ac:dyDescent="0.25"/>
  <cols>
    <col min="1" max="1" width="19" style="10" customWidth="1"/>
    <col min="2" max="2" width="24.7109375" style="10" customWidth="1"/>
    <col min="3" max="3" width="25.7109375" style="10" customWidth="1"/>
    <col min="4" max="4" width="10" style="10" customWidth="1"/>
    <col min="5" max="5" width="19.5703125" style="10" customWidth="1"/>
    <col min="6" max="6" width="7.140625" style="10" bestFit="1" customWidth="1"/>
    <col min="7" max="7" width="18.5703125" style="10" customWidth="1"/>
    <col min="8" max="8" width="9.85546875" style="10" customWidth="1"/>
    <col min="9" max="9" width="9.85546875" style="10" hidden="1" customWidth="1"/>
    <col min="10" max="10" width="13" style="10" customWidth="1"/>
    <col min="11" max="11" width="15.140625" style="10" customWidth="1"/>
    <col min="12" max="12" width="74.85546875" style="10" bestFit="1" customWidth="1"/>
    <col min="13" max="16384" width="11.42578125" style="10"/>
  </cols>
  <sheetData>
    <row r="1" spans="1:12" ht="29.25" thickBot="1" x14ac:dyDescent="0.5">
      <c r="A1" s="9" t="s">
        <v>0</v>
      </c>
      <c r="E1" s="132" t="s">
        <v>1</v>
      </c>
      <c r="F1" s="133"/>
      <c r="G1" s="129"/>
      <c r="H1" s="110" t="s">
        <v>185</v>
      </c>
      <c r="I1" s="11"/>
    </row>
    <row r="2" spans="1:12" ht="19.5" thickTop="1" x14ac:dyDescent="0.3">
      <c r="A2" s="12" t="s">
        <v>2</v>
      </c>
      <c r="E2" s="13" t="s">
        <v>3</v>
      </c>
      <c r="F2" s="14"/>
      <c r="G2" s="111">
        <f>SUM(G8:G1500)</f>
        <v>0</v>
      </c>
      <c r="L2" s="15"/>
    </row>
    <row r="3" spans="1:12" ht="19.5" thickBot="1" x14ac:dyDescent="0.35">
      <c r="A3" s="16" t="s">
        <v>123</v>
      </c>
      <c r="C3" t="s">
        <v>197</v>
      </c>
      <c r="E3" s="17" t="s">
        <v>4</v>
      </c>
      <c r="F3" s="18"/>
      <c r="G3" s="112">
        <f>SUM(H8:H1500)</f>
        <v>0</v>
      </c>
      <c r="L3" s="19"/>
    </row>
    <row r="4" spans="1:12" ht="18.75" x14ac:dyDescent="0.3">
      <c r="E4" s="20"/>
      <c r="F4" s="20"/>
      <c r="G4" s="113"/>
      <c r="H4" s="21"/>
    </row>
    <row r="5" spans="1:12" ht="18.75" x14ac:dyDescent="0.3">
      <c r="A5" s="19" t="s">
        <v>34</v>
      </c>
      <c r="E5" s="20"/>
      <c r="F5" s="20"/>
      <c r="G5" s="20"/>
      <c r="H5" s="22"/>
    </row>
    <row r="6" spans="1:12" ht="18.75" x14ac:dyDescent="0.3">
      <c r="A6" s="19"/>
      <c r="E6" s="20"/>
      <c r="F6" s="20"/>
      <c r="G6" s="20"/>
      <c r="H6" s="22"/>
    </row>
    <row r="7" spans="1:12" ht="24" thickBot="1" x14ac:dyDescent="0.4">
      <c r="C7" s="49"/>
    </row>
    <row r="8" spans="1:12" ht="18" customHeight="1" thickBot="1" x14ac:dyDescent="0.3">
      <c r="A8" s="39" t="s">
        <v>5</v>
      </c>
      <c r="B8" s="39" t="s">
        <v>6</v>
      </c>
      <c r="C8" s="39" t="s">
        <v>7</v>
      </c>
      <c r="D8" s="39" t="s">
        <v>187</v>
      </c>
      <c r="E8" s="39" t="s">
        <v>9</v>
      </c>
      <c r="F8" s="39" t="s">
        <v>10</v>
      </c>
      <c r="G8" s="39"/>
      <c r="H8" s="39" t="s">
        <v>12</v>
      </c>
      <c r="I8" s="24" t="str">
        <f t="shared" ref="I8" si="0">A8&amp;B8</f>
        <v>FachSemester</v>
      </c>
      <c r="K8" s="82" t="s">
        <v>13</v>
      </c>
      <c r="L8" s="83" t="s">
        <v>5</v>
      </c>
    </row>
    <row r="9" spans="1:12" x14ac:dyDescent="0.25">
      <c r="A9" s="52" t="s">
        <v>37</v>
      </c>
      <c r="B9" s="53" t="s">
        <v>46</v>
      </c>
      <c r="C9" s="53" t="s">
        <v>38</v>
      </c>
      <c r="D9" s="53" t="s">
        <v>26</v>
      </c>
      <c r="E9" s="53">
        <v>13</v>
      </c>
      <c r="F9" s="54">
        <f t="shared" ref="F9:F14" si="1">0.05*E9</f>
        <v>0.65</v>
      </c>
      <c r="G9" s="53"/>
      <c r="H9" s="54">
        <f t="shared" ref="H9:H22" si="2">G9*F9</f>
        <v>0</v>
      </c>
      <c r="I9" s="24" t="str">
        <f t="shared" ref="I9:I78" si="3">A9&amp;B9</f>
        <v>TM_WS1011</v>
      </c>
      <c r="K9" s="81" t="s">
        <v>16</v>
      </c>
      <c r="L9" s="81" t="s">
        <v>143</v>
      </c>
    </row>
    <row r="10" spans="1:12" x14ac:dyDescent="0.25">
      <c r="A10" s="52" t="s">
        <v>37</v>
      </c>
      <c r="B10" s="53" t="s">
        <v>47</v>
      </c>
      <c r="C10" s="53" t="s">
        <v>38</v>
      </c>
      <c r="D10" s="53" t="s">
        <v>26</v>
      </c>
      <c r="E10" s="53">
        <v>17</v>
      </c>
      <c r="F10" s="54">
        <f t="shared" si="1"/>
        <v>0.85000000000000009</v>
      </c>
      <c r="G10" s="53"/>
      <c r="H10" s="54">
        <f t="shared" si="2"/>
        <v>0</v>
      </c>
      <c r="I10" s="24" t="str">
        <f t="shared" si="3"/>
        <v>TM_WS1112</v>
      </c>
      <c r="K10" s="32" t="s">
        <v>141</v>
      </c>
      <c r="L10" s="32" t="s">
        <v>144</v>
      </c>
    </row>
    <row r="11" spans="1:12" x14ac:dyDescent="0.25">
      <c r="A11" s="52" t="s">
        <v>37</v>
      </c>
      <c r="B11" s="53" t="s">
        <v>48</v>
      </c>
      <c r="C11" s="53" t="s">
        <v>38</v>
      </c>
      <c r="D11" s="53" t="s">
        <v>26</v>
      </c>
      <c r="E11" s="53">
        <v>19</v>
      </c>
      <c r="F11" s="54">
        <f t="shared" si="1"/>
        <v>0.95000000000000007</v>
      </c>
      <c r="G11" s="53"/>
      <c r="H11" s="54">
        <f t="shared" si="2"/>
        <v>0</v>
      </c>
      <c r="I11" s="24" t="str">
        <f t="shared" si="3"/>
        <v>TM_WS1213</v>
      </c>
      <c r="K11" s="32" t="s">
        <v>207</v>
      </c>
      <c r="L11" s="32" t="s">
        <v>145</v>
      </c>
    </row>
    <row r="12" spans="1:12" x14ac:dyDescent="0.25">
      <c r="A12" s="52" t="s">
        <v>37</v>
      </c>
      <c r="B12" s="53" t="s">
        <v>49</v>
      </c>
      <c r="C12" s="53" t="s">
        <v>38</v>
      </c>
      <c r="D12" s="53" t="s">
        <v>26</v>
      </c>
      <c r="E12" s="53">
        <v>10</v>
      </c>
      <c r="F12" s="54">
        <f t="shared" si="1"/>
        <v>0.5</v>
      </c>
      <c r="G12" s="53"/>
      <c r="H12" s="54">
        <f t="shared" si="2"/>
        <v>0</v>
      </c>
      <c r="I12" s="25" t="str">
        <f t="shared" si="3"/>
        <v>TM_WS1314</v>
      </c>
      <c r="K12" s="80" t="s">
        <v>211</v>
      </c>
      <c r="L12" s="80" t="s">
        <v>213</v>
      </c>
    </row>
    <row r="13" spans="1:12" x14ac:dyDescent="0.25">
      <c r="A13" s="60" t="s">
        <v>37</v>
      </c>
      <c r="B13" s="61" t="s">
        <v>50</v>
      </c>
      <c r="C13" s="61" t="s">
        <v>38</v>
      </c>
      <c r="D13" s="61" t="s">
        <v>26</v>
      </c>
      <c r="E13" s="61">
        <v>18</v>
      </c>
      <c r="F13" s="62">
        <f t="shared" ref="F13" si="4">0.05*E13</f>
        <v>0.9</v>
      </c>
      <c r="G13" s="61"/>
      <c r="H13" s="62">
        <f t="shared" ref="H13" si="5">G13*F13</f>
        <v>0</v>
      </c>
      <c r="I13" s="34" t="str">
        <f t="shared" si="3"/>
        <v>TM_WS1415</v>
      </c>
      <c r="K13" s="80" t="s">
        <v>212</v>
      </c>
      <c r="L13" s="80" t="s">
        <v>214</v>
      </c>
    </row>
    <row r="14" spans="1:12" x14ac:dyDescent="0.25">
      <c r="A14" s="60" t="s">
        <v>37</v>
      </c>
      <c r="B14" s="61" t="s">
        <v>122</v>
      </c>
      <c r="C14" s="73" t="s">
        <v>38</v>
      </c>
      <c r="D14" s="61" t="s">
        <v>26</v>
      </c>
      <c r="E14" s="61">
        <v>21</v>
      </c>
      <c r="F14" s="62">
        <f t="shared" si="1"/>
        <v>1.05</v>
      </c>
      <c r="G14" s="61"/>
      <c r="H14" s="62">
        <f t="shared" si="2"/>
        <v>0</v>
      </c>
      <c r="I14" s="24" t="str">
        <f t="shared" si="3"/>
        <v>TM_WS1516</v>
      </c>
      <c r="K14" s="80" t="s">
        <v>174</v>
      </c>
      <c r="L14" s="80" t="s">
        <v>175</v>
      </c>
    </row>
    <row r="15" spans="1:12" x14ac:dyDescent="0.25">
      <c r="A15" s="60" t="s">
        <v>37</v>
      </c>
      <c r="B15" s="61" t="s">
        <v>125</v>
      </c>
      <c r="C15" s="61" t="s">
        <v>38</v>
      </c>
      <c r="D15" s="61" t="s">
        <v>26</v>
      </c>
      <c r="E15" s="61">
        <v>24</v>
      </c>
      <c r="F15" s="62">
        <f t="shared" ref="F15" si="6">0.05*E15</f>
        <v>1.2000000000000002</v>
      </c>
      <c r="G15" s="61"/>
      <c r="H15" s="62">
        <f t="shared" ref="H15" si="7">G15*F15</f>
        <v>0</v>
      </c>
      <c r="I15" s="24" t="str">
        <f t="shared" si="3"/>
        <v>TM_WS1617</v>
      </c>
      <c r="K15" s="32" t="s">
        <v>19</v>
      </c>
      <c r="L15" s="32" t="s">
        <v>20</v>
      </c>
    </row>
    <row r="16" spans="1:12" x14ac:dyDescent="0.25">
      <c r="A16" s="60" t="s">
        <v>37</v>
      </c>
      <c r="B16" s="73" t="s">
        <v>132</v>
      </c>
      <c r="C16" s="61" t="s">
        <v>38</v>
      </c>
      <c r="D16" s="61" t="s">
        <v>26</v>
      </c>
      <c r="E16" s="61">
        <v>25</v>
      </c>
      <c r="F16" s="62">
        <f t="shared" ref="F16" si="8">0.05*E16</f>
        <v>1.25</v>
      </c>
      <c r="G16" s="61"/>
      <c r="H16" s="62">
        <f t="shared" ref="H16" si="9">G16*F16</f>
        <v>0</v>
      </c>
      <c r="I16" s="24" t="str">
        <f t="shared" si="3"/>
        <v>TM_WS1718</v>
      </c>
      <c r="K16" s="32" t="s">
        <v>22</v>
      </c>
      <c r="L16" s="32" t="s">
        <v>23</v>
      </c>
    </row>
    <row r="17" spans="1:12" x14ac:dyDescent="0.25">
      <c r="A17" s="60" t="s">
        <v>37</v>
      </c>
      <c r="B17" s="73" t="s">
        <v>139</v>
      </c>
      <c r="C17" s="61" t="s">
        <v>38</v>
      </c>
      <c r="D17" s="61" t="s">
        <v>26</v>
      </c>
      <c r="E17" s="61">
        <v>21</v>
      </c>
      <c r="F17" s="62">
        <f t="shared" ref="F17" si="10">0.05*E17</f>
        <v>1.05</v>
      </c>
      <c r="G17" s="61"/>
      <c r="H17" s="62">
        <f t="shared" ref="H17" si="11">G17*F17</f>
        <v>0</v>
      </c>
      <c r="I17" s="24" t="str">
        <f t="shared" si="3"/>
        <v>TM_WS1819</v>
      </c>
      <c r="K17" s="32" t="s">
        <v>25</v>
      </c>
      <c r="L17" s="32" t="s">
        <v>146</v>
      </c>
    </row>
    <row r="18" spans="1:12" x14ac:dyDescent="0.25">
      <c r="A18" s="60" t="s">
        <v>37</v>
      </c>
      <c r="B18" s="73" t="s">
        <v>168</v>
      </c>
      <c r="C18" s="61" t="s">
        <v>38</v>
      </c>
      <c r="D18" s="61" t="s">
        <v>26</v>
      </c>
      <c r="E18" s="61">
        <v>23</v>
      </c>
      <c r="F18" s="62">
        <f t="shared" ref="F18" si="12">0.05*E18</f>
        <v>1.1500000000000001</v>
      </c>
      <c r="G18" s="61"/>
      <c r="H18" s="62">
        <f t="shared" ref="H18" si="13">G18*F18</f>
        <v>0</v>
      </c>
      <c r="I18" s="24" t="str">
        <f t="shared" si="3"/>
        <v>TM_WS1920</v>
      </c>
      <c r="K18" s="32" t="s">
        <v>206</v>
      </c>
      <c r="L18" s="32" t="s">
        <v>147</v>
      </c>
    </row>
    <row r="19" spans="1:12" x14ac:dyDescent="0.25">
      <c r="A19" s="52" t="s">
        <v>37</v>
      </c>
      <c r="B19" s="53" t="s">
        <v>55</v>
      </c>
      <c r="C19" s="53" t="s">
        <v>38</v>
      </c>
      <c r="D19" s="53" t="s">
        <v>26</v>
      </c>
      <c r="E19" s="53">
        <v>11</v>
      </c>
      <c r="F19" s="54">
        <f t="shared" ref="F19:F46" si="14">0.05*E19</f>
        <v>0.55000000000000004</v>
      </c>
      <c r="G19" s="53"/>
      <c r="H19" s="54">
        <f t="shared" si="2"/>
        <v>0</v>
      </c>
      <c r="I19" s="24" t="str">
        <f t="shared" si="3"/>
        <v>TM_SS10</v>
      </c>
      <c r="K19" s="32" t="s">
        <v>148</v>
      </c>
      <c r="L19" s="32" t="s">
        <v>150</v>
      </c>
    </row>
    <row r="20" spans="1:12" x14ac:dyDescent="0.25">
      <c r="A20" s="52" t="s">
        <v>37</v>
      </c>
      <c r="B20" s="53" t="s">
        <v>56</v>
      </c>
      <c r="C20" s="53" t="s">
        <v>38</v>
      </c>
      <c r="D20" s="53" t="s">
        <v>26</v>
      </c>
      <c r="E20" s="53">
        <v>18</v>
      </c>
      <c r="F20" s="54">
        <f t="shared" si="14"/>
        <v>0.9</v>
      </c>
      <c r="G20" s="53"/>
      <c r="H20" s="54">
        <f t="shared" si="2"/>
        <v>0</v>
      </c>
      <c r="I20" s="24" t="str">
        <f t="shared" si="3"/>
        <v>TM_SS11</v>
      </c>
      <c r="K20" s="32" t="s">
        <v>149</v>
      </c>
      <c r="L20" s="32" t="s">
        <v>151</v>
      </c>
    </row>
    <row r="21" spans="1:12" x14ac:dyDescent="0.25">
      <c r="A21" s="52" t="s">
        <v>37</v>
      </c>
      <c r="B21" s="53" t="s">
        <v>57</v>
      </c>
      <c r="C21" s="53" t="s">
        <v>38</v>
      </c>
      <c r="D21" s="53" t="s">
        <v>26</v>
      </c>
      <c r="E21" s="53">
        <v>14</v>
      </c>
      <c r="F21" s="54">
        <f t="shared" si="14"/>
        <v>0.70000000000000007</v>
      </c>
      <c r="G21" s="53"/>
      <c r="H21" s="54">
        <f t="shared" si="2"/>
        <v>0</v>
      </c>
      <c r="I21" s="24" t="str">
        <f t="shared" si="3"/>
        <v>TM_SS12</v>
      </c>
      <c r="K21" s="80" t="s">
        <v>152</v>
      </c>
      <c r="L21" s="80" t="s">
        <v>153</v>
      </c>
    </row>
    <row r="22" spans="1:12" x14ac:dyDescent="0.25">
      <c r="A22" s="52" t="s">
        <v>37</v>
      </c>
      <c r="B22" s="53" t="s">
        <v>58</v>
      </c>
      <c r="C22" s="53" t="s">
        <v>38</v>
      </c>
      <c r="D22" s="53" t="s">
        <v>26</v>
      </c>
      <c r="E22" s="53">
        <v>12</v>
      </c>
      <c r="F22" s="54">
        <f t="shared" si="14"/>
        <v>0.60000000000000009</v>
      </c>
      <c r="G22" s="53"/>
      <c r="H22" s="54">
        <f t="shared" si="2"/>
        <v>0</v>
      </c>
      <c r="I22" s="24" t="str">
        <f t="shared" si="3"/>
        <v>TM_SS13</v>
      </c>
      <c r="K22" s="80" t="s">
        <v>35</v>
      </c>
      <c r="L22" s="80" t="s">
        <v>154</v>
      </c>
    </row>
    <row r="23" spans="1:12" x14ac:dyDescent="0.25">
      <c r="A23" s="52" t="s">
        <v>37</v>
      </c>
      <c r="B23" s="53" t="s">
        <v>59</v>
      </c>
      <c r="C23" s="53" t="s">
        <v>38</v>
      </c>
      <c r="D23" s="53" t="s">
        <v>26</v>
      </c>
      <c r="E23" s="53">
        <v>23</v>
      </c>
      <c r="F23" s="54">
        <f t="shared" ref="F23:F31" si="15">0.05*E23</f>
        <v>1.1500000000000001</v>
      </c>
      <c r="G23" s="53"/>
      <c r="H23" s="54">
        <f t="shared" ref="H23:H31" si="16">G23*F23</f>
        <v>0</v>
      </c>
      <c r="I23" s="24" t="str">
        <f t="shared" si="3"/>
        <v>TM_SS14</v>
      </c>
      <c r="K23" s="80" t="s">
        <v>203</v>
      </c>
      <c r="L23" s="80" t="s">
        <v>155</v>
      </c>
    </row>
    <row r="24" spans="1:12" x14ac:dyDescent="0.25">
      <c r="A24" s="60" t="s">
        <v>37</v>
      </c>
      <c r="B24" s="61" t="s">
        <v>60</v>
      </c>
      <c r="C24" s="61" t="s">
        <v>38</v>
      </c>
      <c r="D24" s="61" t="s">
        <v>26</v>
      </c>
      <c r="E24" s="61">
        <v>24</v>
      </c>
      <c r="F24" s="62">
        <f t="shared" si="15"/>
        <v>1.2000000000000002</v>
      </c>
      <c r="G24" s="61"/>
      <c r="H24" s="62">
        <f t="shared" si="16"/>
        <v>0</v>
      </c>
      <c r="I24" s="24" t="str">
        <f t="shared" si="3"/>
        <v>TM_SS15</v>
      </c>
      <c r="K24" s="80" t="s">
        <v>201</v>
      </c>
      <c r="L24" s="80" t="s">
        <v>156</v>
      </c>
    </row>
    <row r="25" spans="1:12" x14ac:dyDescent="0.25">
      <c r="A25" s="60" t="s">
        <v>37</v>
      </c>
      <c r="B25" s="61" t="s">
        <v>124</v>
      </c>
      <c r="C25" s="61" t="s">
        <v>38</v>
      </c>
      <c r="D25" s="61" t="s">
        <v>26</v>
      </c>
      <c r="E25" s="61">
        <v>25</v>
      </c>
      <c r="F25" s="62">
        <f t="shared" si="15"/>
        <v>1.25</v>
      </c>
      <c r="G25" s="61"/>
      <c r="H25" s="62">
        <f t="shared" si="16"/>
        <v>0</v>
      </c>
      <c r="I25" s="24" t="str">
        <f t="shared" si="3"/>
        <v>TM_SS16</v>
      </c>
      <c r="K25" s="80" t="s">
        <v>202</v>
      </c>
      <c r="L25" s="80" t="s">
        <v>157</v>
      </c>
    </row>
    <row r="26" spans="1:12" x14ac:dyDescent="0.25">
      <c r="A26" s="60" t="s">
        <v>37</v>
      </c>
      <c r="B26" s="73" t="s">
        <v>127</v>
      </c>
      <c r="C26" s="61" t="s">
        <v>38</v>
      </c>
      <c r="D26" s="61" t="s">
        <v>26</v>
      </c>
      <c r="E26" s="61">
        <v>25</v>
      </c>
      <c r="F26" s="62">
        <f t="shared" si="15"/>
        <v>1.25</v>
      </c>
      <c r="G26" s="61"/>
      <c r="H26" s="62">
        <f t="shared" si="16"/>
        <v>0</v>
      </c>
      <c r="I26" s="24" t="str">
        <f t="shared" si="3"/>
        <v>TM_SS17</v>
      </c>
      <c r="K26" s="80" t="s">
        <v>204</v>
      </c>
      <c r="L26" s="80" t="s">
        <v>158</v>
      </c>
    </row>
    <row r="27" spans="1:12" x14ac:dyDescent="0.25">
      <c r="A27" s="60" t="s">
        <v>37</v>
      </c>
      <c r="B27" s="73" t="s">
        <v>136</v>
      </c>
      <c r="C27" s="61" t="s">
        <v>38</v>
      </c>
      <c r="D27" s="61" t="s">
        <v>26</v>
      </c>
      <c r="E27" s="61">
        <v>24</v>
      </c>
      <c r="F27" s="62">
        <f t="shared" si="15"/>
        <v>1.2000000000000002</v>
      </c>
      <c r="G27" s="61"/>
      <c r="H27" s="62">
        <f t="shared" si="16"/>
        <v>0</v>
      </c>
      <c r="I27" s="24" t="str">
        <f t="shared" si="3"/>
        <v>TM_SS18</v>
      </c>
      <c r="K27" s="80" t="s">
        <v>205</v>
      </c>
      <c r="L27" s="80" t="s">
        <v>159</v>
      </c>
    </row>
    <row r="28" spans="1:12" x14ac:dyDescent="0.25">
      <c r="A28" s="60" t="s">
        <v>37</v>
      </c>
      <c r="B28" s="73" t="s">
        <v>142</v>
      </c>
      <c r="C28" s="71" t="s">
        <v>38</v>
      </c>
      <c r="D28" s="71" t="s">
        <v>26</v>
      </c>
      <c r="E28" s="71">
        <v>24</v>
      </c>
      <c r="F28" s="72">
        <f t="shared" ref="F28:F29" si="17">0.05*E28</f>
        <v>1.2000000000000002</v>
      </c>
      <c r="G28" s="71"/>
      <c r="H28" s="72">
        <f t="shared" ref="H28:H29" si="18">G28*F28</f>
        <v>0</v>
      </c>
      <c r="I28" s="24" t="str">
        <f t="shared" si="3"/>
        <v>TM_SS19</v>
      </c>
      <c r="K28" s="80" t="s">
        <v>32</v>
      </c>
      <c r="L28" s="80" t="s">
        <v>33</v>
      </c>
    </row>
    <row r="29" spans="1:12" x14ac:dyDescent="0.25">
      <c r="A29" s="60" t="s">
        <v>37</v>
      </c>
      <c r="B29" s="73" t="s">
        <v>166</v>
      </c>
      <c r="C29" s="71" t="s">
        <v>167</v>
      </c>
      <c r="D29" s="71" t="s">
        <v>26</v>
      </c>
      <c r="E29" s="71">
        <v>23</v>
      </c>
      <c r="F29" s="72">
        <f t="shared" si="17"/>
        <v>1.1500000000000001</v>
      </c>
      <c r="G29" s="71"/>
      <c r="H29" s="72">
        <f t="shared" si="18"/>
        <v>0</v>
      </c>
      <c r="I29" s="24" t="str">
        <f t="shared" si="3"/>
        <v>TM_SS20</v>
      </c>
      <c r="K29" s="80" t="s">
        <v>28</v>
      </c>
      <c r="L29" s="80" t="s">
        <v>29</v>
      </c>
    </row>
    <row r="30" spans="1:12" x14ac:dyDescent="0.25">
      <c r="A30" s="60" t="s">
        <v>140</v>
      </c>
      <c r="B30" s="73" t="s">
        <v>139</v>
      </c>
      <c r="C30" s="71" t="s">
        <v>38</v>
      </c>
      <c r="D30" s="71" t="s">
        <v>26</v>
      </c>
      <c r="E30" s="71">
        <v>16</v>
      </c>
      <c r="F30" s="72">
        <f t="shared" si="15"/>
        <v>0.8</v>
      </c>
      <c r="G30" s="71"/>
      <c r="H30" s="72">
        <f t="shared" si="16"/>
        <v>0</v>
      </c>
      <c r="I30" s="24" t="str">
        <f t="shared" si="3"/>
        <v>TMURT_WS1819</v>
      </c>
      <c r="K30" s="80" t="s">
        <v>30</v>
      </c>
      <c r="L30" s="80" t="s">
        <v>31</v>
      </c>
    </row>
    <row r="31" spans="1:12" x14ac:dyDescent="0.25">
      <c r="A31" s="60" t="s">
        <v>140</v>
      </c>
      <c r="B31" s="73" t="s">
        <v>168</v>
      </c>
      <c r="C31" s="71" t="s">
        <v>38</v>
      </c>
      <c r="D31" s="71" t="s">
        <v>26</v>
      </c>
      <c r="E31" s="71">
        <v>16</v>
      </c>
      <c r="F31" s="72">
        <f t="shared" si="15"/>
        <v>0.8</v>
      </c>
      <c r="G31" s="71"/>
      <c r="H31" s="72">
        <f t="shared" si="16"/>
        <v>0</v>
      </c>
      <c r="I31" s="24" t="str">
        <f t="shared" si="3"/>
        <v>TMURT_WS1920</v>
      </c>
      <c r="K31" s="80" t="s">
        <v>208</v>
      </c>
      <c r="L31" s="80" t="s">
        <v>36</v>
      </c>
    </row>
    <row r="32" spans="1:12" x14ac:dyDescent="0.25">
      <c r="A32" s="60" t="s">
        <v>140</v>
      </c>
      <c r="B32" s="73" t="s">
        <v>142</v>
      </c>
      <c r="C32" s="71" t="s">
        <v>38</v>
      </c>
      <c r="D32" s="71" t="s">
        <v>26</v>
      </c>
      <c r="E32" s="71">
        <v>18</v>
      </c>
      <c r="F32" s="72">
        <f t="shared" ref="F32:F33" si="19">0.05*E32</f>
        <v>0.9</v>
      </c>
      <c r="G32" s="71"/>
      <c r="H32" s="72">
        <f t="shared" ref="H32:H33" si="20">G32*F32</f>
        <v>0</v>
      </c>
      <c r="I32" s="24" t="str">
        <f t="shared" si="3"/>
        <v>TMURT_SS19</v>
      </c>
      <c r="K32" s="80" t="s">
        <v>43</v>
      </c>
      <c r="L32" s="80" t="s">
        <v>44</v>
      </c>
    </row>
    <row r="33" spans="1:12" x14ac:dyDescent="0.25">
      <c r="A33" s="60" t="s">
        <v>140</v>
      </c>
      <c r="B33" s="73" t="s">
        <v>166</v>
      </c>
      <c r="C33" s="71" t="s">
        <v>167</v>
      </c>
      <c r="D33" s="71" t="s">
        <v>26</v>
      </c>
      <c r="E33" s="71">
        <v>15</v>
      </c>
      <c r="F33" s="72">
        <f t="shared" si="19"/>
        <v>0.75</v>
      </c>
      <c r="G33" s="71"/>
      <c r="H33" s="72">
        <f t="shared" si="20"/>
        <v>0</v>
      </c>
      <c r="I33" s="24" t="str">
        <f t="shared" si="3"/>
        <v>TMURT_SS20</v>
      </c>
      <c r="K33" s="130" t="s">
        <v>160</v>
      </c>
      <c r="L33" s="130" t="s">
        <v>161</v>
      </c>
    </row>
    <row r="34" spans="1:12" x14ac:dyDescent="0.25">
      <c r="A34" s="52" t="s">
        <v>61</v>
      </c>
      <c r="B34" s="53" t="s">
        <v>46</v>
      </c>
      <c r="C34" s="53" t="s">
        <v>62</v>
      </c>
      <c r="D34" s="53" t="s">
        <v>26</v>
      </c>
      <c r="E34" s="53">
        <v>20</v>
      </c>
      <c r="F34" s="54">
        <f t="shared" si="14"/>
        <v>1</v>
      </c>
      <c r="G34" s="53"/>
      <c r="H34" s="54">
        <f t="shared" ref="H34:H38" si="21">G34*F34</f>
        <v>0</v>
      </c>
      <c r="I34" s="24" t="str">
        <f t="shared" si="3"/>
        <v>Ma12_WS1011</v>
      </c>
      <c r="K34" s="26" t="s">
        <v>199</v>
      </c>
      <c r="L34" s="26" t="s">
        <v>200</v>
      </c>
    </row>
    <row r="35" spans="1:12" x14ac:dyDescent="0.25">
      <c r="A35" s="52" t="s">
        <v>61</v>
      </c>
      <c r="B35" s="53" t="s">
        <v>47</v>
      </c>
      <c r="C35" s="53" t="s">
        <v>62</v>
      </c>
      <c r="D35" s="53" t="s">
        <v>26</v>
      </c>
      <c r="E35" s="53">
        <v>13</v>
      </c>
      <c r="F35" s="54">
        <f t="shared" si="14"/>
        <v>0.65</v>
      </c>
      <c r="G35" s="53"/>
      <c r="H35" s="54">
        <f t="shared" si="21"/>
        <v>0</v>
      </c>
      <c r="I35" s="24" t="str">
        <f t="shared" si="3"/>
        <v>Ma12_WS1112</v>
      </c>
      <c r="K35" s="131" t="s">
        <v>39</v>
      </c>
      <c r="L35" s="131" t="s">
        <v>40</v>
      </c>
    </row>
    <row r="36" spans="1:12" x14ac:dyDescent="0.25">
      <c r="A36" s="52" t="s">
        <v>61</v>
      </c>
      <c r="B36" s="53" t="s">
        <v>48</v>
      </c>
      <c r="C36" s="53" t="s">
        <v>62</v>
      </c>
      <c r="D36" s="53" t="s">
        <v>26</v>
      </c>
      <c r="E36" s="53">
        <v>22</v>
      </c>
      <c r="F36" s="54">
        <f t="shared" si="14"/>
        <v>1.1000000000000001</v>
      </c>
      <c r="G36" s="53"/>
      <c r="H36" s="54">
        <f t="shared" si="21"/>
        <v>0</v>
      </c>
      <c r="I36" s="24" t="str">
        <f t="shared" si="3"/>
        <v>Ma12_WS1213</v>
      </c>
      <c r="K36" s="80" t="s">
        <v>41</v>
      </c>
      <c r="L36" s="80" t="s">
        <v>42</v>
      </c>
    </row>
    <row r="37" spans="1:12" x14ac:dyDescent="0.25">
      <c r="A37" s="52" t="s">
        <v>61</v>
      </c>
      <c r="B37" s="53" t="s">
        <v>49</v>
      </c>
      <c r="C37" s="53" t="s">
        <v>62</v>
      </c>
      <c r="D37" s="53" t="s">
        <v>26</v>
      </c>
      <c r="E37" s="53">
        <v>19</v>
      </c>
      <c r="F37" s="54">
        <f t="shared" si="14"/>
        <v>0.95000000000000007</v>
      </c>
      <c r="G37" s="53"/>
      <c r="H37" s="54">
        <f t="shared" si="21"/>
        <v>0</v>
      </c>
      <c r="I37" s="24" t="str">
        <f t="shared" si="3"/>
        <v>Ma12_WS1314</v>
      </c>
      <c r="K37" s="80" t="s">
        <v>162</v>
      </c>
      <c r="L37" s="80" t="s">
        <v>163</v>
      </c>
    </row>
    <row r="38" spans="1:12" x14ac:dyDescent="0.25">
      <c r="A38" s="60" t="s">
        <v>61</v>
      </c>
      <c r="B38" s="61" t="s">
        <v>50</v>
      </c>
      <c r="C38" s="61" t="s">
        <v>62</v>
      </c>
      <c r="D38" s="61" t="s">
        <v>26</v>
      </c>
      <c r="E38" s="61">
        <v>18</v>
      </c>
      <c r="F38" s="62">
        <f t="shared" si="14"/>
        <v>0.9</v>
      </c>
      <c r="G38" s="61"/>
      <c r="H38" s="62">
        <f t="shared" si="21"/>
        <v>0</v>
      </c>
      <c r="I38" s="24" t="str">
        <f t="shared" si="3"/>
        <v>Ma12_WS1415</v>
      </c>
    </row>
    <row r="39" spans="1:12" x14ac:dyDescent="0.25">
      <c r="A39" s="60" t="s">
        <v>61</v>
      </c>
      <c r="B39" s="61" t="s">
        <v>125</v>
      </c>
      <c r="C39" s="61" t="s">
        <v>126</v>
      </c>
      <c r="D39" s="61" t="s">
        <v>26</v>
      </c>
      <c r="E39" s="61">
        <v>20</v>
      </c>
      <c r="F39" s="62">
        <f t="shared" ref="F39" si="22">0.05*E39</f>
        <v>1</v>
      </c>
      <c r="G39" s="61"/>
      <c r="H39" s="62">
        <f t="shared" ref="H39" si="23">G39*F39</f>
        <v>0</v>
      </c>
      <c r="I39" s="24" t="str">
        <f t="shared" si="3"/>
        <v>Ma12_WS1617</v>
      </c>
      <c r="K39" s="84"/>
      <c r="L39" s="84" t="s">
        <v>164</v>
      </c>
    </row>
    <row r="40" spans="1:12" x14ac:dyDescent="0.25">
      <c r="A40" s="60" t="s">
        <v>61</v>
      </c>
      <c r="B40" s="73" t="s">
        <v>132</v>
      </c>
      <c r="C40" s="73" t="s">
        <v>133</v>
      </c>
      <c r="D40" s="61" t="s">
        <v>26</v>
      </c>
      <c r="E40" s="61">
        <v>19</v>
      </c>
      <c r="F40" s="62">
        <f t="shared" ref="F40" si="24">0.05*E40</f>
        <v>0.95000000000000007</v>
      </c>
      <c r="G40" s="61"/>
      <c r="H40" s="62">
        <f t="shared" ref="H40" si="25">G40*F40</f>
        <v>0</v>
      </c>
      <c r="I40" s="24" t="str">
        <f t="shared" si="3"/>
        <v>Ma12_WS1718</v>
      </c>
      <c r="K40" s="85"/>
      <c r="L40" s="85" t="s">
        <v>165</v>
      </c>
    </row>
    <row r="41" spans="1:12" x14ac:dyDescent="0.25">
      <c r="A41" s="60" t="s">
        <v>61</v>
      </c>
      <c r="B41" s="73" t="s">
        <v>139</v>
      </c>
      <c r="C41" s="73" t="s">
        <v>133</v>
      </c>
      <c r="D41" s="61" t="s">
        <v>15</v>
      </c>
      <c r="E41" s="61">
        <v>3</v>
      </c>
      <c r="F41" s="62">
        <f t="shared" ref="F41:F42" si="26">0.05*E41</f>
        <v>0.15000000000000002</v>
      </c>
      <c r="G41" s="61"/>
      <c r="H41" s="62">
        <f t="shared" ref="H41:H42" si="27">G41*F41</f>
        <v>0</v>
      </c>
      <c r="I41" s="24" t="str">
        <f t="shared" si="3"/>
        <v>Ma12_WS1819</v>
      </c>
    </row>
    <row r="42" spans="1:12" x14ac:dyDescent="0.25">
      <c r="A42" s="60" t="s">
        <v>61</v>
      </c>
      <c r="B42" s="77" t="s">
        <v>168</v>
      </c>
      <c r="C42" s="77" t="s">
        <v>133</v>
      </c>
      <c r="D42" s="66" t="s">
        <v>15</v>
      </c>
      <c r="E42" s="66">
        <v>4</v>
      </c>
      <c r="F42" s="67">
        <f t="shared" si="26"/>
        <v>0.2</v>
      </c>
      <c r="G42" s="66"/>
      <c r="H42" s="67">
        <f t="shared" si="27"/>
        <v>0</v>
      </c>
      <c r="I42" s="24" t="str">
        <f t="shared" si="3"/>
        <v>Ma12_WS1920</v>
      </c>
    </row>
    <row r="43" spans="1:12" x14ac:dyDescent="0.25">
      <c r="A43" s="52" t="s">
        <v>61</v>
      </c>
      <c r="B43" s="55" t="s">
        <v>55</v>
      </c>
      <c r="C43" s="55" t="s">
        <v>62</v>
      </c>
      <c r="D43" s="55" t="s">
        <v>26</v>
      </c>
      <c r="E43" s="55">
        <v>20</v>
      </c>
      <c r="F43" s="56">
        <f t="shared" si="14"/>
        <v>1</v>
      </c>
      <c r="G43" s="55"/>
      <c r="H43" s="56">
        <f t="shared" ref="H43:H46" si="28">G43*F43</f>
        <v>0</v>
      </c>
      <c r="I43" s="24" t="str">
        <f t="shared" si="3"/>
        <v>Ma12_SS10</v>
      </c>
      <c r="K43" s="48" t="s">
        <v>193</v>
      </c>
    </row>
    <row r="44" spans="1:12" x14ac:dyDescent="0.25">
      <c r="A44" s="52" t="s">
        <v>61</v>
      </c>
      <c r="B44" s="55" t="s">
        <v>56</v>
      </c>
      <c r="C44" s="55" t="s">
        <v>62</v>
      </c>
      <c r="D44" s="55" t="s">
        <v>26</v>
      </c>
      <c r="E44" s="55">
        <v>19</v>
      </c>
      <c r="F44" s="56">
        <f t="shared" si="14"/>
        <v>0.95000000000000007</v>
      </c>
      <c r="G44" s="55"/>
      <c r="H44" s="56">
        <f t="shared" si="28"/>
        <v>0</v>
      </c>
      <c r="I44" s="24" t="str">
        <f t="shared" si="3"/>
        <v>Ma12_SS11</v>
      </c>
    </row>
    <row r="45" spans="1:12" x14ac:dyDescent="0.25">
      <c r="A45" s="52" t="s">
        <v>61</v>
      </c>
      <c r="B45" s="55" t="s">
        <v>57</v>
      </c>
      <c r="C45" s="55" t="s">
        <v>62</v>
      </c>
      <c r="D45" s="55" t="s">
        <v>26</v>
      </c>
      <c r="E45" s="55">
        <v>18</v>
      </c>
      <c r="F45" s="56">
        <f t="shared" si="14"/>
        <v>0.9</v>
      </c>
      <c r="G45" s="55"/>
      <c r="H45" s="56">
        <f t="shared" si="28"/>
        <v>0</v>
      </c>
      <c r="I45" s="24" t="str">
        <f t="shared" si="3"/>
        <v>Ma12_SS12</v>
      </c>
      <c r="K45" s="10" t="s">
        <v>194</v>
      </c>
    </row>
    <row r="46" spans="1:12" x14ac:dyDescent="0.25">
      <c r="A46" s="52" t="s">
        <v>61</v>
      </c>
      <c r="B46" s="55" t="s">
        <v>58</v>
      </c>
      <c r="C46" s="55" t="s">
        <v>62</v>
      </c>
      <c r="D46" s="55" t="s">
        <v>26</v>
      </c>
      <c r="E46" s="55">
        <v>22</v>
      </c>
      <c r="F46" s="56">
        <f t="shared" si="14"/>
        <v>1.1000000000000001</v>
      </c>
      <c r="G46" s="55"/>
      <c r="H46" s="56">
        <f t="shared" si="28"/>
        <v>0</v>
      </c>
      <c r="I46" s="24" t="str">
        <f t="shared" si="3"/>
        <v>Ma12_SS13</v>
      </c>
      <c r="K46" s="10" t="s">
        <v>196</v>
      </c>
    </row>
    <row r="47" spans="1:12" x14ac:dyDescent="0.25">
      <c r="A47" s="86" t="s">
        <v>61</v>
      </c>
      <c r="B47" s="87" t="s">
        <v>59</v>
      </c>
      <c r="C47" s="55" t="s">
        <v>62</v>
      </c>
      <c r="D47" s="55" t="s">
        <v>26</v>
      </c>
      <c r="E47" s="55">
        <v>13</v>
      </c>
      <c r="F47" s="56">
        <f t="shared" ref="F47:F61" si="29">0.05*E47</f>
        <v>0.65</v>
      </c>
      <c r="G47" s="55"/>
      <c r="H47" s="56">
        <f t="shared" ref="H47:H61" si="30">G47*F47</f>
        <v>0</v>
      </c>
      <c r="I47" s="24" t="str">
        <f t="shared" si="3"/>
        <v>Ma12_SS14</v>
      </c>
      <c r="K47"/>
    </row>
    <row r="48" spans="1:12" x14ac:dyDescent="0.25">
      <c r="A48" s="68" t="s">
        <v>61</v>
      </c>
      <c r="B48" s="69" t="s">
        <v>60</v>
      </c>
      <c r="C48" s="66" t="s">
        <v>62</v>
      </c>
      <c r="D48" s="66" t="s">
        <v>15</v>
      </c>
      <c r="E48" s="66">
        <v>4</v>
      </c>
      <c r="F48" s="67">
        <f t="shared" si="29"/>
        <v>0.2</v>
      </c>
      <c r="G48" s="66"/>
      <c r="H48" s="67">
        <f t="shared" si="30"/>
        <v>0</v>
      </c>
      <c r="I48" s="24" t="str">
        <f t="shared" si="3"/>
        <v>Ma12_SS15</v>
      </c>
      <c r="K48" t="s">
        <v>195</v>
      </c>
    </row>
    <row r="49" spans="1:9" x14ac:dyDescent="0.25">
      <c r="A49" s="60" t="s">
        <v>61</v>
      </c>
      <c r="B49" s="73" t="s">
        <v>127</v>
      </c>
      <c r="C49" s="61" t="s">
        <v>62</v>
      </c>
      <c r="D49" s="73" t="s">
        <v>26</v>
      </c>
      <c r="E49" s="61">
        <v>23</v>
      </c>
      <c r="F49" s="62">
        <f t="shared" si="29"/>
        <v>1.1500000000000001</v>
      </c>
      <c r="G49" s="61"/>
      <c r="H49" s="62">
        <f t="shared" si="30"/>
        <v>0</v>
      </c>
      <c r="I49" s="24" t="str">
        <f t="shared" si="3"/>
        <v>Ma12_SS17</v>
      </c>
    </row>
    <row r="50" spans="1:9" x14ac:dyDescent="0.25">
      <c r="A50" s="60" t="s">
        <v>61</v>
      </c>
      <c r="B50" s="73" t="s">
        <v>136</v>
      </c>
      <c r="C50" s="61" t="s">
        <v>62</v>
      </c>
      <c r="D50" s="73" t="s">
        <v>26</v>
      </c>
      <c r="E50" s="61">
        <v>18</v>
      </c>
      <c r="F50" s="62">
        <f t="shared" si="29"/>
        <v>0.9</v>
      </c>
      <c r="G50" s="61"/>
      <c r="H50" s="62">
        <f t="shared" si="30"/>
        <v>0</v>
      </c>
      <c r="I50" s="24" t="str">
        <f t="shared" si="3"/>
        <v>Ma12_SS18</v>
      </c>
    </row>
    <row r="51" spans="1:9" x14ac:dyDescent="0.25">
      <c r="A51" s="68" t="s">
        <v>61</v>
      </c>
      <c r="B51" s="77" t="s">
        <v>142</v>
      </c>
      <c r="C51" s="66" t="s">
        <v>62</v>
      </c>
      <c r="D51" s="77" t="s">
        <v>15</v>
      </c>
      <c r="E51" s="66">
        <v>3</v>
      </c>
      <c r="F51" s="67">
        <f t="shared" si="29"/>
        <v>0.15000000000000002</v>
      </c>
      <c r="G51" s="66"/>
      <c r="H51" s="67">
        <f t="shared" si="30"/>
        <v>0</v>
      </c>
      <c r="I51" s="24" t="str">
        <f t="shared" si="3"/>
        <v>Ma12_SS19</v>
      </c>
    </row>
    <row r="52" spans="1:9" x14ac:dyDescent="0.25">
      <c r="A52" s="60" t="s">
        <v>209</v>
      </c>
      <c r="B52" s="73" t="s">
        <v>177</v>
      </c>
      <c r="C52" s="73" t="s">
        <v>133</v>
      </c>
      <c r="D52" s="61" t="s">
        <v>15</v>
      </c>
      <c r="E52" s="61">
        <v>5</v>
      </c>
      <c r="F52" s="62">
        <f t="shared" si="29"/>
        <v>0.25</v>
      </c>
      <c r="G52" s="61"/>
      <c r="H52" s="62">
        <f t="shared" si="30"/>
        <v>0</v>
      </c>
      <c r="I52" s="24" t="str">
        <f t="shared" si="3"/>
        <v>Ma1_WS2021</v>
      </c>
    </row>
    <row r="53" spans="1:9" x14ac:dyDescent="0.25">
      <c r="A53" s="60" t="s">
        <v>209</v>
      </c>
      <c r="B53" s="73" t="s">
        <v>184</v>
      </c>
      <c r="C53" s="61" t="s">
        <v>190</v>
      </c>
      <c r="D53" s="73" t="s">
        <v>15</v>
      </c>
      <c r="E53" s="61">
        <v>3</v>
      </c>
      <c r="F53" s="62">
        <f t="shared" si="29"/>
        <v>0.15000000000000002</v>
      </c>
      <c r="G53" s="61"/>
      <c r="H53" s="62">
        <f t="shared" si="30"/>
        <v>0</v>
      </c>
      <c r="I53" s="24" t="str">
        <f t="shared" si="3"/>
        <v>Ma1_WS2122</v>
      </c>
    </row>
    <row r="54" spans="1:9" x14ac:dyDescent="0.25">
      <c r="A54" s="60" t="s">
        <v>209</v>
      </c>
      <c r="B54" s="73" t="s">
        <v>180</v>
      </c>
      <c r="C54" s="61" t="s">
        <v>190</v>
      </c>
      <c r="D54" s="73" t="s">
        <v>26</v>
      </c>
      <c r="E54" s="61">
        <v>12</v>
      </c>
      <c r="F54" s="62">
        <f t="shared" si="29"/>
        <v>0.60000000000000009</v>
      </c>
      <c r="G54" s="61"/>
      <c r="H54" s="62">
        <f t="shared" si="30"/>
        <v>0</v>
      </c>
      <c r="I54" s="24" t="str">
        <f t="shared" si="3"/>
        <v>Ma1_SS21</v>
      </c>
    </row>
    <row r="55" spans="1:9" x14ac:dyDescent="0.25">
      <c r="A55" s="60" t="s">
        <v>209</v>
      </c>
      <c r="B55" s="73" t="s">
        <v>189</v>
      </c>
      <c r="C55" s="61" t="s">
        <v>190</v>
      </c>
      <c r="D55" s="73" t="s">
        <v>26</v>
      </c>
      <c r="E55" s="61">
        <v>10</v>
      </c>
      <c r="F55" s="62">
        <f t="shared" si="29"/>
        <v>0.5</v>
      </c>
      <c r="G55" s="61"/>
      <c r="H55" s="62">
        <f t="shared" si="30"/>
        <v>0</v>
      </c>
      <c r="I55" s="24" t="str">
        <f t="shared" si="3"/>
        <v>Ma1_SS22</v>
      </c>
    </row>
    <row r="56" spans="1:9" x14ac:dyDescent="0.25">
      <c r="A56" s="60" t="s">
        <v>210</v>
      </c>
      <c r="B56" s="73" t="s">
        <v>184</v>
      </c>
      <c r="C56" s="61" t="s">
        <v>190</v>
      </c>
      <c r="D56" s="73" t="s">
        <v>15</v>
      </c>
      <c r="E56" s="61">
        <v>3</v>
      </c>
      <c r="F56" s="62">
        <f t="shared" si="29"/>
        <v>0.15000000000000002</v>
      </c>
      <c r="G56" s="61"/>
      <c r="H56" s="62">
        <f t="shared" si="30"/>
        <v>0</v>
      </c>
      <c r="I56" s="24" t="str">
        <f t="shared" si="3"/>
        <v>Ma2_WS2122</v>
      </c>
    </row>
    <row r="57" spans="1:9" x14ac:dyDescent="0.25">
      <c r="A57" s="60" t="s">
        <v>210</v>
      </c>
      <c r="B57" s="73" t="s">
        <v>180</v>
      </c>
      <c r="C57" s="61" t="s">
        <v>190</v>
      </c>
      <c r="D57" s="73" t="s">
        <v>26</v>
      </c>
      <c r="E57" s="61">
        <v>8</v>
      </c>
      <c r="F57" s="62">
        <f t="shared" si="29"/>
        <v>0.4</v>
      </c>
      <c r="G57" s="61"/>
      <c r="H57" s="62">
        <f t="shared" si="30"/>
        <v>0</v>
      </c>
      <c r="I57" s="24" t="str">
        <f t="shared" si="3"/>
        <v>Ma2_SS21</v>
      </c>
    </row>
    <row r="58" spans="1:9" x14ac:dyDescent="0.25">
      <c r="A58" s="60" t="s">
        <v>210</v>
      </c>
      <c r="B58" s="73" t="s">
        <v>189</v>
      </c>
      <c r="C58" s="61" t="s">
        <v>190</v>
      </c>
      <c r="D58" s="73" t="s">
        <v>26</v>
      </c>
      <c r="E58" s="61">
        <v>10</v>
      </c>
      <c r="F58" s="62">
        <f t="shared" si="29"/>
        <v>0.5</v>
      </c>
      <c r="G58" s="61"/>
      <c r="H58" s="62">
        <f t="shared" si="30"/>
        <v>0</v>
      </c>
      <c r="I58" s="24" t="str">
        <f t="shared" si="3"/>
        <v>Ma2_SS22</v>
      </c>
    </row>
    <row r="59" spans="1:9" x14ac:dyDescent="0.25">
      <c r="A59" s="60" t="s">
        <v>176</v>
      </c>
      <c r="B59" s="73" t="s">
        <v>168</v>
      </c>
      <c r="C59" s="61" t="s">
        <v>69</v>
      </c>
      <c r="D59" s="73" t="s">
        <v>15</v>
      </c>
      <c r="E59" s="61">
        <v>8</v>
      </c>
      <c r="F59" s="62">
        <f t="shared" si="29"/>
        <v>0.4</v>
      </c>
      <c r="G59" s="61"/>
      <c r="H59" s="62">
        <f t="shared" si="30"/>
        <v>0</v>
      </c>
      <c r="I59" s="24" t="str">
        <f t="shared" si="3"/>
        <v>ElMa_WS1920</v>
      </c>
    </row>
    <row r="60" spans="1:9" x14ac:dyDescent="0.25">
      <c r="A60" s="60" t="s">
        <v>176</v>
      </c>
      <c r="B60" s="73" t="s">
        <v>166</v>
      </c>
      <c r="C60" s="61" t="s">
        <v>69</v>
      </c>
      <c r="D60" s="73" t="s">
        <v>15</v>
      </c>
      <c r="E60" s="61">
        <v>8</v>
      </c>
      <c r="F60" s="62">
        <f t="shared" si="29"/>
        <v>0.4</v>
      </c>
      <c r="G60" s="61"/>
      <c r="H60" s="62">
        <f t="shared" si="30"/>
        <v>0</v>
      </c>
      <c r="I60" s="24" t="str">
        <f t="shared" si="3"/>
        <v>ElMa_SS20</v>
      </c>
    </row>
    <row r="61" spans="1:9" x14ac:dyDescent="0.25">
      <c r="A61" s="60" t="s">
        <v>176</v>
      </c>
      <c r="B61" s="61" t="s">
        <v>191</v>
      </c>
      <c r="C61" s="73" t="s">
        <v>69</v>
      </c>
      <c r="D61" s="73" t="s">
        <v>26</v>
      </c>
      <c r="E61" s="73">
        <v>3</v>
      </c>
      <c r="F61" s="98">
        <f t="shared" si="29"/>
        <v>0.15000000000000002</v>
      </c>
      <c r="G61" s="61"/>
      <c r="H61" s="98">
        <f t="shared" si="30"/>
        <v>0</v>
      </c>
      <c r="I61" s="24" t="str">
        <f t="shared" si="3"/>
        <v>ElMa_Endergebnisse_Stand_SS22</v>
      </c>
    </row>
    <row r="62" spans="1:9" x14ac:dyDescent="0.25">
      <c r="A62" s="34"/>
      <c r="C62"/>
      <c r="D62"/>
      <c r="E62"/>
      <c r="F62" s="116"/>
      <c r="H62" s="116"/>
      <c r="I62" s="117" t="str">
        <f t="shared" si="3"/>
        <v/>
      </c>
    </row>
    <row r="63" spans="1:9" ht="18.75" x14ac:dyDescent="0.3">
      <c r="A63" s="19" t="s">
        <v>63</v>
      </c>
      <c r="I63" s="117" t="str">
        <f t="shared" si="3"/>
        <v>3. Semester</v>
      </c>
    </row>
    <row r="64" spans="1:9" ht="15.75" x14ac:dyDescent="0.25">
      <c r="A64" s="118"/>
      <c r="I64" s="117" t="str">
        <f t="shared" si="3"/>
        <v/>
      </c>
    </row>
    <row r="65" spans="1:9" ht="15.75" thickBot="1" x14ac:dyDescent="0.3">
      <c r="A65" s="114" t="s">
        <v>5</v>
      </c>
      <c r="B65" s="115" t="s">
        <v>6</v>
      </c>
      <c r="C65" s="115" t="s">
        <v>7</v>
      </c>
      <c r="D65" s="115" t="s">
        <v>8</v>
      </c>
      <c r="E65" s="115" t="s">
        <v>9</v>
      </c>
      <c r="F65" s="115" t="s">
        <v>10</v>
      </c>
      <c r="G65" s="115"/>
      <c r="H65" s="115" t="s">
        <v>12</v>
      </c>
      <c r="I65" s="24" t="str">
        <f t="shared" si="3"/>
        <v>FachSemester</v>
      </c>
    </row>
    <row r="66" spans="1:9" ht="15.75" thickTop="1" x14ac:dyDescent="0.25">
      <c r="A66" s="70" t="s">
        <v>64</v>
      </c>
      <c r="B66" s="71" t="s">
        <v>65</v>
      </c>
      <c r="C66" s="71" t="s">
        <v>66</v>
      </c>
      <c r="D66" s="71"/>
      <c r="E66" s="71">
        <v>2</v>
      </c>
      <c r="F66" s="72">
        <f t="shared" ref="F66:F81" si="31">0.05*E66</f>
        <v>0.1</v>
      </c>
      <c r="G66" s="71"/>
      <c r="H66" s="72">
        <f t="shared" ref="H66:H79" si="32">G66*F66</f>
        <v>0</v>
      </c>
      <c r="I66" s="24" t="str">
        <f t="shared" si="3"/>
        <v>ET1_Stoffübersicht ET &amp; ET1</v>
      </c>
    </row>
    <row r="67" spans="1:9" x14ac:dyDescent="0.25">
      <c r="A67" s="52" t="s">
        <v>64</v>
      </c>
      <c r="B67" s="53" t="s">
        <v>46</v>
      </c>
      <c r="C67" s="53" t="s">
        <v>66</v>
      </c>
      <c r="D67" s="53" t="s">
        <v>26</v>
      </c>
      <c r="E67" s="53">
        <v>8</v>
      </c>
      <c r="F67" s="54">
        <f t="shared" si="31"/>
        <v>0.4</v>
      </c>
      <c r="G67" s="53"/>
      <c r="H67" s="54">
        <f t="shared" si="32"/>
        <v>0</v>
      </c>
      <c r="I67" s="24" t="str">
        <f t="shared" si="3"/>
        <v>ET1_WS1011</v>
      </c>
    </row>
    <row r="68" spans="1:9" x14ac:dyDescent="0.25">
      <c r="A68" s="52" t="s">
        <v>64</v>
      </c>
      <c r="B68" s="53" t="s">
        <v>47</v>
      </c>
      <c r="C68" s="53" t="s">
        <v>66</v>
      </c>
      <c r="D68" s="53" t="s">
        <v>26</v>
      </c>
      <c r="E68" s="53">
        <v>7</v>
      </c>
      <c r="F68" s="54">
        <f t="shared" si="31"/>
        <v>0.35000000000000003</v>
      </c>
      <c r="G68" s="53"/>
      <c r="H68" s="54">
        <f t="shared" si="32"/>
        <v>0</v>
      </c>
      <c r="I68" s="24" t="str">
        <f t="shared" si="3"/>
        <v>ET1_WS1112</v>
      </c>
    </row>
    <row r="69" spans="1:9" x14ac:dyDescent="0.25">
      <c r="A69" s="52" t="s">
        <v>64</v>
      </c>
      <c r="B69" s="53" t="s">
        <v>48</v>
      </c>
      <c r="C69" s="53" t="s">
        <v>66</v>
      </c>
      <c r="D69" s="53" t="s">
        <v>26</v>
      </c>
      <c r="E69" s="53">
        <v>10</v>
      </c>
      <c r="F69" s="54">
        <f t="shared" si="31"/>
        <v>0.5</v>
      </c>
      <c r="G69" s="53"/>
      <c r="H69" s="54">
        <f t="shared" si="32"/>
        <v>0</v>
      </c>
      <c r="I69" s="24" t="str">
        <f t="shared" si="3"/>
        <v>ET1_WS1213</v>
      </c>
    </row>
    <row r="70" spans="1:9" x14ac:dyDescent="0.25">
      <c r="A70" s="52" t="s">
        <v>64</v>
      </c>
      <c r="B70" s="53" t="s">
        <v>49</v>
      </c>
      <c r="C70" s="53" t="s">
        <v>66</v>
      </c>
      <c r="D70" s="53" t="s">
        <v>26</v>
      </c>
      <c r="E70" s="53">
        <v>10</v>
      </c>
      <c r="F70" s="54">
        <f t="shared" si="31"/>
        <v>0.5</v>
      </c>
      <c r="G70" s="53"/>
      <c r="H70" s="54">
        <f t="shared" si="32"/>
        <v>0</v>
      </c>
      <c r="I70" s="24" t="str">
        <f t="shared" si="3"/>
        <v>ET1_WS1314</v>
      </c>
    </row>
    <row r="71" spans="1:9" x14ac:dyDescent="0.25">
      <c r="A71" s="60" t="s">
        <v>64</v>
      </c>
      <c r="B71" s="61" t="s">
        <v>50</v>
      </c>
      <c r="C71" s="61" t="s">
        <v>66</v>
      </c>
      <c r="D71" s="61" t="s">
        <v>26</v>
      </c>
      <c r="E71" s="61">
        <v>8</v>
      </c>
      <c r="F71" s="62">
        <f t="shared" ref="F71" si="33">0.05*E71</f>
        <v>0.4</v>
      </c>
      <c r="G71" s="61"/>
      <c r="H71" s="62">
        <f t="shared" ref="H71" si="34">G71*F71</f>
        <v>0</v>
      </c>
      <c r="I71" s="24" t="str">
        <f t="shared" si="3"/>
        <v>ET1_WS1415</v>
      </c>
    </row>
    <row r="72" spans="1:9" x14ac:dyDescent="0.25">
      <c r="A72" s="60" t="s">
        <v>64</v>
      </c>
      <c r="B72" s="61" t="s">
        <v>122</v>
      </c>
      <c r="C72" s="61" t="s">
        <v>66</v>
      </c>
      <c r="D72" s="61" t="s">
        <v>26</v>
      </c>
      <c r="E72" s="61">
        <v>8</v>
      </c>
      <c r="F72" s="62">
        <f t="shared" si="31"/>
        <v>0.4</v>
      </c>
      <c r="G72" s="61"/>
      <c r="H72" s="62">
        <f t="shared" si="32"/>
        <v>0</v>
      </c>
      <c r="I72" s="24" t="str">
        <f t="shared" si="3"/>
        <v>ET1_WS1516</v>
      </c>
    </row>
    <row r="73" spans="1:9" x14ac:dyDescent="0.25">
      <c r="A73" s="60" t="s">
        <v>64</v>
      </c>
      <c r="B73" s="61" t="s">
        <v>125</v>
      </c>
      <c r="C73" s="61" t="s">
        <v>66</v>
      </c>
      <c r="D73" s="73" t="s">
        <v>26</v>
      </c>
      <c r="E73" s="61">
        <v>8</v>
      </c>
      <c r="F73" s="62">
        <f t="shared" ref="F73" si="35">0.05*E73</f>
        <v>0.4</v>
      </c>
      <c r="G73" s="61"/>
      <c r="H73" s="62">
        <f t="shared" ref="H73" si="36">G73*F73</f>
        <v>0</v>
      </c>
      <c r="I73" s="24" t="str">
        <f t="shared" si="3"/>
        <v>ET1_WS1617</v>
      </c>
    </row>
    <row r="74" spans="1:9" x14ac:dyDescent="0.25">
      <c r="A74" s="60" t="s">
        <v>64</v>
      </c>
      <c r="B74" s="73" t="s">
        <v>132</v>
      </c>
      <c r="C74" s="61" t="s">
        <v>66</v>
      </c>
      <c r="D74" s="73" t="s">
        <v>26</v>
      </c>
      <c r="E74" s="61">
        <v>9</v>
      </c>
      <c r="F74" s="62">
        <f t="shared" ref="F74" si="37">0.05*E74</f>
        <v>0.45</v>
      </c>
      <c r="G74" s="61"/>
      <c r="H74" s="62">
        <f t="shared" ref="H74" si="38">G74*F74</f>
        <v>0</v>
      </c>
      <c r="I74" s="24" t="str">
        <f t="shared" si="3"/>
        <v>ET1_WS1718</v>
      </c>
    </row>
    <row r="75" spans="1:9" x14ac:dyDescent="0.25">
      <c r="A75" s="60" t="s">
        <v>64</v>
      </c>
      <c r="B75" s="73" t="s">
        <v>139</v>
      </c>
      <c r="C75" s="61" t="s">
        <v>66</v>
      </c>
      <c r="D75" s="73" t="s">
        <v>26</v>
      </c>
      <c r="E75" s="61">
        <v>7</v>
      </c>
      <c r="F75" s="62">
        <f t="shared" ref="F75" si="39">0.05*E75</f>
        <v>0.35000000000000003</v>
      </c>
      <c r="G75" s="61"/>
      <c r="H75" s="62">
        <f t="shared" ref="H75" si="40">G75*F75</f>
        <v>0</v>
      </c>
      <c r="I75" s="24" t="str">
        <f t="shared" si="3"/>
        <v>ET1_WS1819</v>
      </c>
    </row>
    <row r="76" spans="1:9" x14ac:dyDescent="0.25">
      <c r="A76" s="60" t="s">
        <v>64</v>
      </c>
      <c r="B76" s="73" t="s">
        <v>168</v>
      </c>
      <c r="C76" s="61" t="s">
        <v>66</v>
      </c>
      <c r="D76" s="73" t="s">
        <v>26</v>
      </c>
      <c r="E76" s="61">
        <v>8</v>
      </c>
      <c r="F76" s="62">
        <f t="shared" ref="F76:F77" si="41">0.05*E76</f>
        <v>0.4</v>
      </c>
      <c r="G76" s="61"/>
      <c r="H76" s="62">
        <f t="shared" ref="H76:H77" si="42">G76*F76</f>
        <v>0</v>
      </c>
      <c r="I76" s="24" t="str">
        <f t="shared" si="3"/>
        <v>ET1_WS1920</v>
      </c>
    </row>
    <row r="77" spans="1:9" x14ac:dyDescent="0.25">
      <c r="A77" s="60" t="s">
        <v>64</v>
      </c>
      <c r="B77" s="73" t="s">
        <v>177</v>
      </c>
      <c r="C77" s="61" t="s">
        <v>66</v>
      </c>
      <c r="D77" s="73" t="s">
        <v>26</v>
      </c>
      <c r="E77" s="61">
        <v>7</v>
      </c>
      <c r="F77" s="62">
        <f t="shared" si="41"/>
        <v>0.35000000000000003</v>
      </c>
      <c r="G77" s="61"/>
      <c r="H77" s="62">
        <f t="shared" si="42"/>
        <v>0</v>
      </c>
      <c r="I77" s="24" t="str">
        <f t="shared" si="3"/>
        <v>ET1_WS2021</v>
      </c>
    </row>
    <row r="78" spans="1:9" x14ac:dyDescent="0.25">
      <c r="A78" s="60" t="s">
        <v>64</v>
      </c>
      <c r="B78" s="73" t="s">
        <v>184</v>
      </c>
      <c r="C78" s="61" t="s">
        <v>66</v>
      </c>
      <c r="D78" s="73" t="s">
        <v>26</v>
      </c>
      <c r="E78" s="61">
        <v>8</v>
      </c>
      <c r="F78" s="62">
        <f t="shared" ref="F78" si="43">0.05*E78</f>
        <v>0.4</v>
      </c>
      <c r="G78" s="61"/>
      <c r="H78" s="62">
        <f t="shared" ref="H78" si="44">G78*F78</f>
        <v>0</v>
      </c>
      <c r="I78" s="24" t="str">
        <f t="shared" si="3"/>
        <v>ET1_WS2122</v>
      </c>
    </row>
    <row r="79" spans="1:9" x14ac:dyDescent="0.25">
      <c r="A79" s="52" t="s">
        <v>64</v>
      </c>
      <c r="B79" s="53" t="s">
        <v>56</v>
      </c>
      <c r="C79" s="53" t="s">
        <v>66</v>
      </c>
      <c r="D79" s="53" t="s">
        <v>26</v>
      </c>
      <c r="E79" s="53">
        <v>8</v>
      </c>
      <c r="F79" s="54">
        <f t="shared" si="31"/>
        <v>0.4</v>
      </c>
      <c r="G79" s="53"/>
      <c r="H79" s="54">
        <f t="shared" si="32"/>
        <v>0</v>
      </c>
      <c r="I79" s="24" t="str">
        <f t="shared" ref="I79:I148" si="45">A79&amp;B79</f>
        <v>ET1_SS11</v>
      </c>
    </row>
    <row r="80" spans="1:9" x14ac:dyDescent="0.25">
      <c r="A80" s="52" t="s">
        <v>64</v>
      </c>
      <c r="B80" s="53" t="s">
        <v>57</v>
      </c>
      <c r="C80" s="53" t="s">
        <v>66</v>
      </c>
      <c r="D80" s="53" t="s">
        <v>26</v>
      </c>
      <c r="E80" s="53">
        <v>7</v>
      </c>
      <c r="F80" s="54">
        <f t="shared" si="31"/>
        <v>0.35000000000000003</v>
      </c>
      <c r="G80" s="53"/>
      <c r="H80" s="54">
        <f>G80*F80</f>
        <v>0</v>
      </c>
      <c r="I80" s="24" t="str">
        <f t="shared" si="45"/>
        <v>ET1_SS12</v>
      </c>
    </row>
    <row r="81" spans="1:9" x14ac:dyDescent="0.25">
      <c r="A81" s="52" t="s">
        <v>64</v>
      </c>
      <c r="B81" s="53" t="s">
        <v>58</v>
      </c>
      <c r="C81" s="53" t="s">
        <v>66</v>
      </c>
      <c r="D81" s="53" t="s">
        <v>26</v>
      </c>
      <c r="E81" s="53">
        <v>8</v>
      </c>
      <c r="F81" s="54">
        <f t="shared" si="31"/>
        <v>0.4</v>
      </c>
      <c r="G81" s="53"/>
      <c r="H81" s="54">
        <f>G81*F81</f>
        <v>0</v>
      </c>
      <c r="I81" s="24" t="str">
        <f t="shared" si="45"/>
        <v>ET1_SS13</v>
      </c>
    </row>
    <row r="82" spans="1:9" x14ac:dyDescent="0.25">
      <c r="A82" s="88" t="s">
        <v>64</v>
      </c>
      <c r="B82" s="55" t="s">
        <v>59</v>
      </c>
      <c r="C82" s="55" t="s">
        <v>66</v>
      </c>
      <c r="D82" s="55" t="s">
        <v>26</v>
      </c>
      <c r="E82" s="55">
        <v>7</v>
      </c>
      <c r="F82" s="56">
        <f t="shared" ref="F82:F92" si="46">0.05*E82</f>
        <v>0.35000000000000003</v>
      </c>
      <c r="G82" s="55"/>
      <c r="H82" s="56">
        <f t="shared" ref="H82:H138" si="47">G82*F82</f>
        <v>0</v>
      </c>
      <c r="I82" s="24" t="str">
        <f t="shared" si="45"/>
        <v>ET1_SS14</v>
      </c>
    </row>
    <row r="83" spans="1:9" x14ac:dyDescent="0.25">
      <c r="A83" s="74" t="s">
        <v>64</v>
      </c>
      <c r="B83" s="66" t="s">
        <v>60</v>
      </c>
      <c r="C83" s="66" t="s">
        <v>66</v>
      </c>
      <c r="D83" s="66" t="s">
        <v>26</v>
      </c>
      <c r="E83" s="66">
        <v>9</v>
      </c>
      <c r="F83" s="67">
        <f t="shared" si="46"/>
        <v>0.45</v>
      </c>
      <c r="G83" s="66"/>
      <c r="H83" s="67">
        <f t="shared" ref="H83:H89" si="48">G83*F83</f>
        <v>0</v>
      </c>
      <c r="I83" s="24" t="str">
        <f t="shared" si="45"/>
        <v>ET1_SS15</v>
      </c>
    </row>
    <row r="84" spans="1:9" x14ac:dyDescent="0.25">
      <c r="A84" s="60" t="s">
        <v>64</v>
      </c>
      <c r="B84" s="61" t="s">
        <v>124</v>
      </c>
      <c r="C84" s="61" t="s">
        <v>66</v>
      </c>
      <c r="D84" s="61" t="s">
        <v>26</v>
      </c>
      <c r="E84" s="61">
        <v>7</v>
      </c>
      <c r="F84" s="62">
        <f t="shared" si="46"/>
        <v>0.35000000000000003</v>
      </c>
      <c r="G84" s="61"/>
      <c r="H84" s="62">
        <f t="shared" si="48"/>
        <v>0</v>
      </c>
      <c r="I84" s="24" t="str">
        <f t="shared" si="45"/>
        <v>ET1_SS16</v>
      </c>
    </row>
    <row r="85" spans="1:9" x14ac:dyDescent="0.25">
      <c r="A85" s="60" t="s">
        <v>64</v>
      </c>
      <c r="B85" s="73" t="s">
        <v>127</v>
      </c>
      <c r="C85" s="61" t="s">
        <v>66</v>
      </c>
      <c r="D85" s="73" t="s">
        <v>131</v>
      </c>
      <c r="E85" s="61">
        <v>8</v>
      </c>
      <c r="F85" s="62">
        <f t="shared" si="46"/>
        <v>0.4</v>
      </c>
      <c r="G85" s="61"/>
      <c r="H85" s="62">
        <f t="shared" si="48"/>
        <v>0</v>
      </c>
      <c r="I85" s="24" t="str">
        <f t="shared" si="45"/>
        <v>ET1_SS17</v>
      </c>
    </row>
    <row r="86" spans="1:9" x14ac:dyDescent="0.25">
      <c r="A86" s="70" t="s">
        <v>64</v>
      </c>
      <c r="B86" s="79" t="s">
        <v>136</v>
      </c>
      <c r="C86" s="71" t="s">
        <v>66</v>
      </c>
      <c r="D86" s="79" t="s">
        <v>26</v>
      </c>
      <c r="E86" s="71">
        <v>7</v>
      </c>
      <c r="F86" s="72">
        <f t="shared" ref="F86" si="49">0.05*E86</f>
        <v>0.35000000000000003</v>
      </c>
      <c r="G86" s="71"/>
      <c r="H86" s="72">
        <f t="shared" si="48"/>
        <v>0</v>
      </c>
      <c r="I86" s="24" t="str">
        <f t="shared" si="45"/>
        <v>ET1_SS18</v>
      </c>
    </row>
    <row r="87" spans="1:9" x14ac:dyDescent="0.25">
      <c r="A87" s="70" t="s">
        <v>64</v>
      </c>
      <c r="B87" s="79" t="s">
        <v>142</v>
      </c>
      <c r="C87" s="71" t="s">
        <v>66</v>
      </c>
      <c r="D87" s="79" t="s">
        <v>26</v>
      </c>
      <c r="E87" s="71">
        <v>7</v>
      </c>
      <c r="F87" s="72">
        <f t="shared" ref="F87" si="50">0.05*E87</f>
        <v>0.35000000000000003</v>
      </c>
      <c r="G87" s="71"/>
      <c r="H87" s="72">
        <f t="shared" si="48"/>
        <v>0</v>
      </c>
      <c r="I87" s="24" t="str">
        <f t="shared" si="45"/>
        <v>ET1_SS19</v>
      </c>
    </row>
    <row r="88" spans="1:9" x14ac:dyDescent="0.25">
      <c r="A88" s="70" t="s">
        <v>64</v>
      </c>
      <c r="B88" s="79" t="s">
        <v>166</v>
      </c>
      <c r="C88" s="71" t="s">
        <v>66</v>
      </c>
      <c r="D88" s="79" t="s">
        <v>26</v>
      </c>
      <c r="E88" s="71">
        <v>8</v>
      </c>
      <c r="F88" s="72">
        <f t="shared" ref="F88:F89" si="51">0.05*E88</f>
        <v>0.4</v>
      </c>
      <c r="G88" s="71"/>
      <c r="H88" s="72">
        <f t="shared" si="48"/>
        <v>0</v>
      </c>
      <c r="I88" s="24" t="str">
        <f t="shared" si="45"/>
        <v>ET1_SS20</v>
      </c>
    </row>
    <row r="89" spans="1:9" x14ac:dyDescent="0.25">
      <c r="A89" s="122" t="s">
        <v>64</v>
      </c>
      <c r="B89" s="99" t="s">
        <v>180</v>
      </c>
      <c r="C89" s="123" t="s">
        <v>66</v>
      </c>
      <c r="D89" s="99" t="s">
        <v>26</v>
      </c>
      <c r="E89" s="123">
        <v>8</v>
      </c>
      <c r="F89" s="63">
        <f t="shared" si="51"/>
        <v>0.4</v>
      </c>
      <c r="G89" s="123"/>
      <c r="H89" s="63">
        <f t="shared" si="48"/>
        <v>0</v>
      </c>
      <c r="I89" s="24" t="str">
        <f t="shared" si="45"/>
        <v>ET1_SS21</v>
      </c>
    </row>
    <row r="90" spans="1:9" ht="15.75" thickBot="1" x14ac:dyDescent="0.3">
      <c r="A90" s="119" t="s">
        <v>64</v>
      </c>
      <c r="B90" s="120" t="s">
        <v>189</v>
      </c>
      <c r="C90" s="64" t="s">
        <v>66</v>
      </c>
      <c r="D90" s="120" t="s">
        <v>15</v>
      </c>
      <c r="E90" s="64">
        <v>4</v>
      </c>
      <c r="F90" s="65">
        <f>0.05*E90</f>
        <v>0.2</v>
      </c>
      <c r="G90" s="64"/>
      <c r="H90" s="65">
        <f>G90*F90</f>
        <v>0</v>
      </c>
      <c r="I90" s="24" t="str">
        <f>A90&amp;B90</f>
        <v>ET1_SS22</v>
      </c>
    </row>
    <row r="91" spans="1:9" ht="15.75" thickTop="1" x14ac:dyDescent="0.25">
      <c r="A91" s="70" t="s">
        <v>67</v>
      </c>
      <c r="B91" s="71" t="s">
        <v>68</v>
      </c>
      <c r="C91" s="71" t="s">
        <v>69</v>
      </c>
      <c r="D91" s="71" t="s">
        <v>26</v>
      </c>
      <c r="E91" s="71">
        <v>8</v>
      </c>
      <c r="F91" s="72">
        <f t="shared" si="46"/>
        <v>0.4</v>
      </c>
      <c r="G91" s="71"/>
      <c r="H91" s="72">
        <f t="shared" si="47"/>
        <v>0</v>
      </c>
      <c r="I91" s="24" t="str">
        <f t="shared" si="45"/>
        <v>ETWING_Probeklausur</v>
      </c>
    </row>
    <row r="92" spans="1:9" x14ac:dyDescent="0.25">
      <c r="A92" s="89" t="s">
        <v>67</v>
      </c>
      <c r="B92" s="50" t="s">
        <v>47</v>
      </c>
      <c r="C92" s="50" t="s">
        <v>69</v>
      </c>
      <c r="D92" s="50" t="s">
        <v>70</v>
      </c>
      <c r="E92" s="50">
        <v>8</v>
      </c>
      <c r="F92" s="51">
        <f t="shared" si="46"/>
        <v>0.4</v>
      </c>
      <c r="G92" s="50"/>
      <c r="H92" s="51">
        <f t="shared" si="47"/>
        <v>0</v>
      </c>
      <c r="I92" s="24" t="str">
        <f t="shared" si="45"/>
        <v>ETWING_WS1112</v>
      </c>
    </row>
    <row r="93" spans="1:9" x14ac:dyDescent="0.25">
      <c r="A93" s="52" t="s">
        <v>67</v>
      </c>
      <c r="B93" s="53" t="s">
        <v>48</v>
      </c>
      <c r="C93" s="53" t="s">
        <v>69</v>
      </c>
      <c r="D93" s="53" t="s">
        <v>26</v>
      </c>
      <c r="E93" s="53">
        <v>14</v>
      </c>
      <c r="F93" s="54">
        <f t="shared" ref="F93:F104" si="52">0.05*E93</f>
        <v>0.70000000000000007</v>
      </c>
      <c r="G93" s="53"/>
      <c r="H93" s="54">
        <f t="shared" si="47"/>
        <v>0</v>
      </c>
      <c r="I93" s="24" t="str">
        <f t="shared" si="45"/>
        <v>ETWING_WS1213</v>
      </c>
    </row>
    <row r="94" spans="1:9" x14ac:dyDescent="0.25">
      <c r="A94" s="52" t="s">
        <v>67</v>
      </c>
      <c r="B94" s="53" t="s">
        <v>49</v>
      </c>
      <c r="C94" s="53" t="s">
        <v>69</v>
      </c>
      <c r="D94" s="53" t="s">
        <v>15</v>
      </c>
      <c r="E94" s="53">
        <v>8</v>
      </c>
      <c r="F94" s="54">
        <f t="shared" si="52"/>
        <v>0.4</v>
      </c>
      <c r="G94" s="53"/>
      <c r="H94" s="54">
        <f t="shared" si="47"/>
        <v>0</v>
      </c>
      <c r="I94" s="24" t="str">
        <f t="shared" si="45"/>
        <v>ETWING_WS1314</v>
      </c>
    </row>
    <row r="95" spans="1:9" x14ac:dyDescent="0.25">
      <c r="A95" s="60" t="s">
        <v>67</v>
      </c>
      <c r="B95" s="61" t="s">
        <v>50</v>
      </c>
      <c r="C95" s="61" t="s">
        <v>69</v>
      </c>
      <c r="D95" s="61" t="s">
        <v>15</v>
      </c>
      <c r="E95" s="61">
        <v>9</v>
      </c>
      <c r="F95" s="62">
        <f t="shared" ref="F95" si="53">0.05*E95</f>
        <v>0.45</v>
      </c>
      <c r="G95" s="61"/>
      <c r="H95" s="62">
        <f t="shared" ref="H95" si="54">G95*F95</f>
        <v>0</v>
      </c>
      <c r="I95" s="24" t="str">
        <f t="shared" si="45"/>
        <v>ETWING_WS1415</v>
      </c>
    </row>
    <row r="96" spans="1:9" x14ac:dyDescent="0.25">
      <c r="A96" s="60" t="s">
        <v>67</v>
      </c>
      <c r="B96" s="61" t="s">
        <v>122</v>
      </c>
      <c r="C96" s="61" t="s">
        <v>69</v>
      </c>
      <c r="D96" s="61" t="s">
        <v>26</v>
      </c>
      <c r="E96" s="61">
        <v>15</v>
      </c>
      <c r="F96" s="62">
        <f t="shared" si="52"/>
        <v>0.75</v>
      </c>
      <c r="G96" s="61"/>
      <c r="H96" s="62">
        <f t="shared" si="47"/>
        <v>0</v>
      </c>
      <c r="I96" s="24" t="str">
        <f t="shared" si="45"/>
        <v>ETWING_WS1516</v>
      </c>
    </row>
    <row r="97" spans="1:9" x14ac:dyDescent="0.25">
      <c r="A97" s="60" t="s">
        <v>67</v>
      </c>
      <c r="B97" s="61" t="s">
        <v>125</v>
      </c>
      <c r="C97" s="61" t="s">
        <v>69</v>
      </c>
      <c r="D97" s="61" t="s">
        <v>26</v>
      </c>
      <c r="E97" s="61">
        <v>16</v>
      </c>
      <c r="F97" s="62">
        <f t="shared" ref="F97" si="55">0.05*E97</f>
        <v>0.8</v>
      </c>
      <c r="G97" s="61"/>
      <c r="H97" s="62">
        <f t="shared" ref="H97" si="56">G97*F97</f>
        <v>0</v>
      </c>
      <c r="I97" s="24" t="str">
        <f t="shared" si="45"/>
        <v>ETWING_WS1617</v>
      </c>
    </row>
    <row r="98" spans="1:9" x14ac:dyDescent="0.25">
      <c r="A98" s="60" t="s">
        <v>67</v>
      </c>
      <c r="B98" s="61" t="s">
        <v>132</v>
      </c>
      <c r="C98" s="61" t="s">
        <v>69</v>
      </c>
      <c r="D98" s="73" t="s">
        <v>15</v>
      </c>
      <c r="E98" s="61">
        <v>8</v>
      </c>
      <c r="F98" s="62">
        <f t="shared" ref="F98" si="57">0.05*E98</f>
        <v>0.4</v>
      </c>
      <c r="G98" s="61"/>
      <c r="H98" s="62">
        <f t="shared" ref="H98" si="58">G98*F98</f>
        <v>0</v>
      </c>
      <c r="I98" s="24" t="str">
        <f t="shared" si="45"/>
        <v>ETWING_WS1718</v>
      </c>
    </row>
    <row r="99" spans="1:9" x14ac:dyDescent="0.25">
      <c r="A99" s="60" t="s">
        <v>67</v>
      </c>
      <c r="B99" s="61" t="s">
        <v>139</v>
      </c>
      <c r="C99" s="61" t="s">
        <v>69</v>
      </c>
      <c r="D99" s="73" t="s">
        <v>15</v>
      </c>
      <c r="E99" s="61">
        <v>8</v>
      </c>
      <c r="F99" s="62">
        <f t="shared" ref="F99" si="59">0.05*E99</f>
        <v>0.4</v>
      </c>
      <c r="G99" s="61"/>
      <c r="H99" s="62">
        <f t="shared" ref="H99" si="60">G99*F99</f>
        <v>0</v>
      </c>
      <c r="I99" s="24" t="str">
        <f t="shared" si="45"/>
        <v>ETWING_WS1819</v>
      </c>
    </row>
    <row r="100" spans="1:9" x14ac:dyDescent="0.25">
      <c r="A100" s="60" t="s">
        <v>67</v>
      </c>
      <c r="B100" s="61" t="s">
        <v>168</v>
      </c>
      <c r="C100" s="61" t="s">
        <v>69</v>
      </c>
      <c r="D100" s="73" t="s">
        <v>15</v>
      </c>
      <c r="E100" s="61">
        <v>8</v>
      </c>
      <c r="F100" s="62">
        <f t="shared" ref="F100:F102" si="61">0.05*E100</f>
        <v>0.4</v>
      </c>
      <c r="G100" s="61"/>
      <c r="H100" s="62">
        <f t="shared" ref="H100:H102" si="62">G100*F100</f>
        <v>0</v>
      </c>
      <c r="I100" s="24" t="str">
        <f t="shared" si="45"/>
        <v>ETWING_WS1920</v>
      </c>
    </row>
    <row r="101" spans="1:9" x14ac:dyDescent="0.25">
      <c r="A101" s="60" t="s">
        <v>67</v>
      </c>
      <c r="B101" s="73" t="s">
        <v>177</v>
      </c>
      <c r="C101" s="73" t="s">
        <v>69</v>
      </c>
      <c r="D101" s="73" t="s">
        <v>15</v>
      </c>
      <c r="E101" s="61">
        <v>8</v>
      </c>
      <c r="F101" s="62">
        <f t="shared" si="61"/>
        <v>0.4</v>
      </c>
      <c r="G101" s="61"/>
      <c r="H101" s="62">
        <f t="shared" si="62"/>
        <v>0</v>
      </c>
      <c r="I101" s="24" t="str">
        <f t="shared" si="45"/>
        <v>ETWING_WS2021</v>
      </c>
    </row>
    <row r="102" spans="1:9" x14ac:dyDescent="0.25">
      <c r="A102" s="60" t="s">
        <v>67</v>
      </c>
      <c r="B102" s="73" t="s">
        <v>184</v>
      </c>
      <c r="C102" s="73" t="s">
        <v>69</v>
      </c>
      <c r="D102" s="73" t="s">
        <v>15</v>
      </c>
      <c r="E102" s="61">
        <v>8</v>
      </c>
      <c r="F102" s="62">
        <f t="shared" si="61"/>
        <v>0.4</v>
      </c>
      <c r="G102" s="61"/>
      <c r="H102" s="62">
        <f t="shared" si="62"/>
        <v>0</v>
      </c>
      <c r="I102" s="24" t="str">
        <f t="shared" si="45"/>
        <v>ETWING_WS2122</v>
      </c>
    </row>
    <row r="103" spans="1:9" x14ac:dyDescent="0.25">
      <c r="A103" s="52" t="s">
        <v>67</v>
      </c>
      <c r="B103" s="53" t="s">
        <v>57</v>
      </c>
      <c r="C103" s="53" t="s">
        <v>69</v>
      </c>
      <c r="D103" s="53" t="s">
        <v>15</v>
      </c>
      <c r="E103" s="53">
        <v>9</v>
      </c>
      <c r="F103" s="54">
        <f t="shared" si="52"/>
        <v>0.45</v>
      </c>
      <c r="G103" s="53"/>
      <c r="H103" s="54">
        <f t="shared" si="47"/>
        <v>0</v>
      </c>
      <c r="I103" s="24" t="str">
        <f t="shared" si="45"/>
        <v>ETWING_SS12</v>
      </c>
    </row>
    <row r="104" spans="1:9" x14ac:dyDescent="0.25">
      <c r="A104" s="52" t="s">
        <v>67</v>
      </c>
      <c r="B104" s="53" t="s">
        <v>58</v>
      </c>
      <c r="C104" s="53" t="s">
        <v>69</v>
      </c>
      <c r="D104" s="53" t="s">
        <v>15</v>
      </c>
      <c r="E104" s="53">
        <v>8</v>
      </c>
      <c r="F104" s="54">
        <f t="shared" si="52"/>
        <v>0.4</v>
      </c>
      <c r="G104" s="53"/>
      <c r="H104" s="54">
        <f t="shared" si="47"/>
        <v>0</v>
      </c>
      <c r="I104" s="24" t="str">
        <f t="shared" si="45"/>
        <v>ETWING_SS13</v>
      </c>
    </row>
    <row r="105" spans="1:9" x14ac:dyDescent="0.25">
      <c r="A105" s="52" t="s">
        <v>67</v>
      </c>
      <c r="B105" s="53" t="s">
        <v>59</v>
      </c>
      <c r="C105" s="53" t="s">
        <v>69</v>
      </c>
      <c r="D105" s="53" t="s">
        <v>26</v>
      </c>
      <c r="E105" s="53">
        <v>13</v>
      </c>
      <c r="F105" s="54">
        <f t="shared" ref="F105:F114" si="63">0.05*E105</f>
        <v>0.65</v>
      </c>
      <c r="G105" s="53"/>
      <c r="H105" s="90">
        <f t="shared" ref="H105:H114" si="64">G105*F105</f>
        <v>0</v>
      </c>
      <c r="I105" s="24" t="str">
        <f t="shared" si="45"/>
        <v>ETWING_SS14</v>
      </c>
    </row>
    <row r="106" spans="1:9" x14ac:dyDescent="0.25">
      <c r="A106" s="60" t="s">
        <v>67</v>
      </c>
      <c r="B106" s="61" t="s">
        <v>60</v>
      </c>
      <c r="C106" s="61" t="s">
        <v>69</v>
      </c>
      <c r="D106" s="61" t="s">
        <v>26</v>
      </c>
      <c r="E106" s="61">
        <v>16</v>
      </c>
      <c r="F106" s="62">
        <f t="shared" si="63"/>
        <v>0.8</v>
      </c>
      <c r="G106" s="61"/>
      <c r="H106" s="62">
        <f t="shared" si="64"/>
        <v>0</v>
      </c>
      <c r="I106" s="24" t="str">
        <f t="shared" si="45"/>
        <v>ETWING_SS15</v>
      </c>
    </row>
    <row r="107" spans="1:9" x14ac:dyDescent="0.25">
      <c r="A107" s="60" t="s">
        <v>67</v>
      </c>
      <c r="B107" s="61" t="s">
        <v>124</v>
      </c>
      <c r="C107" s="61" t="s">
        <v>69</v>
      </c>
      <c r="D107" s="61" t="s">
        <v>26</v>
      </c>
      <c r="E107" s="61">
        <v>16</v>
      </c>
      <c r="F107" s="62">
        <f t="shared" si="63"/>
        <v>0.8</v>
      </c>
      <c r="G107" s="61"/>
      <c r="H107" s="62">
        <f t="shared" si="64"/>
        <v>0</v>
      </c>
      <c r="I107" s="24" t="str">
        <f t="shared" si="45"/>
        <v>ETWING_SS16</v>
      </c>
    </row>
    <row r="108" spans="1:9" x14ac:dyDescent="0.25">
      <c r="A108" s="60" t="s">
        <v>67</v>
      </c>
      <c r="B108" s="73" t="s">
        <v>127</v>
      </c>
      <c r="C108" s="61" t="s">
        <v>69</v>
      </c>
      <c r="D108" s="61" t="s">
        <v>26</v>
      </c>
      <c r="E108" s="61">
        <v>16</v>
      </c>
      <c r="F108" s="62">
        <f t="shared" si="63"/>
        <v>0.8</v>
      </c>
      <c r="G108" s="61"/>
      <c r="H108" s="62">
        <f t="shared" si="64"/>
        <v>0</v>
      </c>
      <c r="I108" s="24" t="str">
        <f t="shared" si="45"/>
        <v>ETWING_SS17</v>
      </c>
    </row>
    <row r="109" spans="1:9" x14ac:dyDescent="0.25">
      <c r="A109" s="60" t="s">
        <v>67</v>
      </c>
      <c r="B109" s="73" t="s">
        <v>136</v>
      </c>
      <c r="C109" s="61" t="s">
        <v>69</v>
      </c>
      <c r="D109" s="73" t="s">
        <v>15</v>
      </c>
      <c r="E109" s="61">
        <v>8</v>
      </c>
      <c r="F109" s="62">
        <f t="shared" si="63"/>
        <v>0.4</v>
      </c>
      <c r="G109" s="61"/>
      <c r="H109" s="62">
        <f t="shared" si="64"/>
        <v>0</v>
      </c>
      <c r="I109" s="24" t="str">
        <f t="shared" si="45"/>
        <v>ETWING_SS18</v>
      </c>
    </row>
    <row r="110" spans="1:9" x14ac:dyDescent="0.25">
      <c r="A110" s="60" t="s">
        <v>67</v>
      </c>
      <c r="B110" s="73" t="s">
        <v>142</v>
      </c>
      <c r="C110" s="61" t="s">
        <v>69</v>
      </c>
      <c r="D110" s="73" t="s">
        <v>15</v>
      </c>
      <c r="E110" s="61">
        <v>8</v>
      </c>
      <c r="F110" s="62">
        <f t="shared" ref="F110:F113" si="65">0.05*E110</f>
        <v>0.4</v>
      </c>
      <c r="G110" s="61"/>
      <c r="H110" s="62">
        <f t="shared" ref="H110:H113" si="66">G110*F110</f>
        <v>0</v>
      </c>
      <c r="I110" s="24" t="str">
        <f t="shared" si="45"/>
        <v>ETWING_SS19</v>
      </c>
    </row>
    <row r="111" spans="1:9" x14ac:dyDescent="0.25">
      <c r="A111" s="60" t="s">
        <v>67</v>
      </c>
      <c r="B111" s="73" t="s">
        <v>166</v>
      </c>
      <c r="C111" s="61" t="s">
        <v>69</v>
      </c>
      <c r="D111" s="73" t="s">
        <v>15</v>
      </c>
      <c r="E111" s="61">
        <v>9</v>
      </c>
      <c r="F111" s="62">
        <f t="shared" si="65"/>
        <v>0.45</v>
      </c>
      <c r="G111" s="61"/>
      <c r="H111" s="62">
        <f t="shared" si="66"/>
        <v>0</v>
      </c>
      <c r="I111" s="24" t="str">
        <f t="shared" si="45"/>
        <v>ETWING_SS20</v>
      </c>
    </row>
    <row r="112" spans="1:9" x14ac:dyDescent="0.25">
      <c r="A112" s="60" t="s">
        <v>67</v>
      </c>
      <c r="B112" s="73" t="s">
        <v>180</v>
      </c>
      <c r="C112" s="73" t="s">
        <v>69</v>
      </c>
      <c r="D112" s="73" t="s">
        <v>15</v>
      </c>
      <c r="E112" s="61">
        <v>8</v>
      </c>
      <c r="F112" s="62">
        <f t="shared" si="65"/>
        <v>0.4</v>
      </c>
      <c r="G112" s="61"/>
      <c r="H112" s="62">
        <f t="shared" si="66"/>
        <v>0</v>
      </c>
      <c r="I112" s="24" t="str">
        <f t="shared" si="45"/>
        <v>ETWING_SS21</v>
      </c>
    </row>
    <row r="113" spans="1:9" x14ac:dyDescent="0.25">
      <c r="A113" s="68" t="s">
        <v>67</v>
      </c>
      <c r="B113" s="77" t="s">
        <v>189</v>
      </c>
      <c r="C113" s="77" t="s">
        <v>69</v>
      </c>
      <c r="D113" s="77" t="s">
        <v>15</v>
      </c>
      <c r="E113" s="66">
        <v>8</v>
      </c>
      <c r="F113" s="67">
        <f t="shared" si="65"/>
        <v>0.4</v>
      </c>
      <c r="G113" s="66"/>
      <c r="H113" s="67">
        <f t="shared" si="66"/>
        <v>0</v>
      </c>
      <c r="I113" s="24" t="str">
        <f t="shared" si="45"/>
        <v>ETWING_SS22</v>
      </c>
    </row>
    <row r="114" spans="1:9" ht="15.75" thickBot="1" x14ac:dyDescent="0.3">
      <c r="A114" s="119" t="s">
        <v>67</v>
      </c>
      <c r="B114" s="64" t="s">
        <v>191</v>
      </c>
      <c r="C114" s="64" t="s">
        <v>69</v>
      </c>
      <c r="D114" s="64" t="s">
        <v>26</v>
      </c>
      <c r="E114" s="64">
        <v>21</v>
      </c>
      <c r="F114" s="65">
        <f t="shared" si="63"/>
        <v>1.05</v>
      </c>
      <c r="G114" s="64"/>
      <c r="H114" s="65">
        <f t="shared" si="64"/>
        <v>0</v>
      </c>
      <c r="I114" s="24" t="str">
        <f t="shared" si="45"/>
        <v>ETWING_Endergebnisse_Stand_SS22</v>
      </c>
    </row>
    <row r="115" spans="1:9" ht="15.75" thickTop="1" x14ac:dyDescent="0.25">
      <c r="A115" s="89" t="s">
        <v>71</v>
      </c>
      <c r="B115" s="50" t="s">
        <v>46</v>
      </c>
      <c r="C115" s="50" t="s">
        <v>62</v>
      </c>
      <c r="D115" s="50" t="s">
        <v>26</v>
      </c>
      <c r="E115" s="50">
        <v>14</v>
      </c>
      <c r="F115" s="51">
        <f t="shared" ref="F115:F118" si="67">0.05*E115</f>
        <v>0.70000000000000007</v>
      </c>
      <c r="G115" s="50"/>
      <c r="H115" s="51">
        <f t="shared" si="47"/>
        <v>0</v>
      </c>
      <c r="I115" s="24" t="str">
        <f t="shared" si="45"/>
        <v>Ma3_WS1011</v>
      </c>
    </row>
    <row r="116" spans="1:9" x14ac:dyDescent="0.25">
      <c r="A116" s="52" t="s">
        <v>71</v>
      </c>
      <c r="B116" s="53" t="s">
        <v>47</v>
      </c>
      <c r="C116" s="53" t="s">
        <v>62</v>
      </c>
      <c r="D116" s="53" t="s">
        <v>26</v>
      </c>
      <c r="E116" s="53">
        <v>10</v>
      </c>
      <c r="F116" s="54">
        <f t="shared" si="67"/>
        <v>0.5</v>
      </c>
      <c r="G116" s="53"/>
      <c r="H116" s="54">
        <f t="shared" si="47"/>
        <v>0</v>
      </c>
      <c r="I116" s="24" t="str">
        <f t="shared" si="45"/>
        <v>Ma3_WS1112</v>
      </c>
    </row>
    <row r="117" spans="1:9" x14ac:dyDescent="0.25">
      <c r="A117" s="52" t="s">
        <v>71</v>
      </c>
      <c r="B117" s="53" t="s">
        <v>48</v>
      </c>
      <c r="C117" s="53" t="s">
        <v>62</v>
      </c>
      <c r="D117" s="53" t="s">
        <v>26</v>
      </c>
      <c r="E117" s="53">
        <v>14</v>
      </c>
      <c r="F117" s="54">
        <f t="shared" si="67"/>
        <v>0.70000000000000007</v>
      </c>
      <c r="G117" s="53"/>
      <c r="H117" s="54">
        <f t="shared" si="47"/>
        <v>0</v>
      </c>
      <c r="I117" s="24" t="str">
        <f t="shared" si="45"/>
        <v>Ma3_WS1213</v>
      </c>
    </row>
    <row r="118" spans="1:9" x14ac:dyDescent="0.25">
      <c r="A118" s="60" t="s">
        <v>71</v>
      </c>
      <c r="B118" s="61" t="s">
        <v>50</v>
      </c>
      <c r="C118" s="61" t="s">
        <v>62</v>
      </c>
      <c r="D118" s="61" t="s">
        <v>26</v>
      </c>
      <c r="E118" s="61">
        <v>12</v>
      </c>
      <c r="F118" s="62">
        <f t="shared" si="67"/>
        <v>0.60000000000000009</v>
      </c>
      <c r="G118" s="61"/>
      <c r="H118" s="62">
        <f t="shared" si="47"/>
        <v>0</v>
      </c>
      <c r="I118" s="24" t="str">
        <f t="shared" si="45"/>
        <v>Ma3_WS1415</v>
      </c>
    </row>
    <row r="119" spans="1:9" x14ac:dyDescent="0.25">
      <c r="A119" s="60" t="s">
        <v>71</v>
      </c>
      <c r="B119" s="73" t="s">
        <v>122</v>
      </c>
      <c r="C119" s="61" t="s">
        <v>62</v>
      </c>
      <c r="D119" s="73" t="s">
        <v>15</v>
      </c>
      <c r="E119" s="61">
        <v>4</v>
      </c>
      <c r="F119" s="62">
        <f t="shared" ref="F119" si="68">0.05*E119</f>
        <v>0.2</v>
      </c>
      <c r="G119" s="61"/>
      <c r="H119" s="62">
        <f t="shared" ref="H119" si="69">G119*F119</f>
        <v>0</v>
      </c>
      <c r="I119" s="24" t="str">
        <f t="shared" si="45"/>
        <v>Ma3_WS1516</v>
      </c>
    </row>
    <row r="120" spans="1:9" x14ac:dyDescent="0.25">
      <c r="A120" s="60" t="s">
        <v>71</v>
      </c>
      <c r="B120" s="61" t="s">
        <v>125</v>
      </c>
      <c r="C120" s="61" t="s">
        <v>62</v>
      </c>
      <c r="D120" s="61" t="s">
        <v>26</v>
      </c>
      <c r="E120" s="61">
        <v>16</v>
      </c>
      <c r="F120" s="62">
        <f t="shared" ref="F120" si="70">0.05*E120</f>
        <v>0.8</v>
      </c>
      <c r="G120" s="61"/>
      <c r="H120" s="62">
        <f t="shared" ref="H120" si="71">G120*F120</f>
        <v>0</v>
      </c>
      <c r="I120" s="24" t="str">
        <f t="shared" si="45"/>
        <v>Ma3_WS1617</v>
      </c>
    </row>
    <row r="121" spans="1:9" x14ac:dyDescent="0.25">
      <c r="A121" s="60" t="s">
        <v>71</v>
      </c>
      <c r="B121" s="73" t="s">
        <v>132</v>
      </c>
      <c r="C121" s="73" t="s">
        <v>134</v>
      </c>
      <c r="D121" s="61" t="s">
        <v>26</v>
      </c>
      <c r="E121" s="61">
        <v>11</v>
      </c>
      <c r="F121" s="62">
        <f t="shared" ref="F121" si="72">0.05*E121</f>
        <v>0.55000000000000004</v>
      </c>
      <c r="G121" s="61"/>
      <c r="H121" s="62">
        <f t="shared" ref="H121" si="73">G121*F121</f>
        <v>0</v>
      </c>
      <c r="I121" s="24" t="str">
        <f t="shared" si="45"/>
        <v>Ma3_WS1718</v>
      </c>
    </row>
    <row r="122" spans="1:9" x14ac:dyDescent="0.25">
      <c r="A122" s="60" t="s">
        <v>71</v>
      </c>
      <c r="B122" s="73" t="s">
        <v>139</v>
      </c>
      <c r="C122" s="73" t="s">
        <v>134</v>
      </c>
      <c r="D122" s="61" t="s">
        <v>26</v>
      </c>
      <c r="E122" s="61">
        <v>11</v>
      </c>
      <c r="F122" s="62">
        <f t="shared" ref="F122:F124" si="74">0.05*E122</f>
        <v>0.55000000000000004</v>
      </c>
      <c r="G122" s="61"/>
      <c r="H122" s="62">
        <f t="shared" ref="H122:H124" si="75">G122*F122</f>
        <v>0</v>
      </c>
      <c r="I122" s="24" t="str">
        <f t="shared" si="45"/>
        <v>Ma3_WS1819</v>
      </c>
    </row>
    <row r="123" spans="1:9" x14ac:dyDescent="0.25">
      <c r="A123" s="60" t="s">
        <v>71</v>
      </c>
      <c r="B123" s="77" t="s">
        <v>168</v>
      </c>
      <c r="C123" s="73" t="s">
        <v>181</v>
      </c>
      <c r="D123" s="66" t="s">
        <v>26</v>
      </c>
      <c r="E123" s="66">
        <v>6</v>
      </c>
      <c r="F123" s="67">
        <f t="shared" si="74"/>
        <v>0.30000000000000004</v>
      </c>
      <c r="G123" s="66"/>
      <c r="H123" s="67">
        <f t="shared" si="75"/>
        <v>0</v>
      </c>
      <c r="I123" s="24" t="str">
        <f t="shared" si="45"/>
        <v>Ma3_WS1920</v>
      </c>
    </row>
    <row r="124" spans="1:9" x14ac:dyDescent="0.25">
      <c r="A124" s="60" t="s">
        <v>71</v>
      </c>
      <c r="B124" s="77" t="s">
        <v>177</v>
      </c>
      <c r="C124" s="73" t="s">
        <v>126</v>
      </c>
      <c r="D124" s="66" t="s">
        <v>26</v>
      </c>
      <c r="E124" s="66">
        <v>7</v>
      </c>
      <c r="F124" s="67">
        <f t="shared" si="74"/>
        <v>0.35000000000000003</v>
      </c>
      <c r="G124" s="66"/>
      <c r="H124" s="67">
        <f t="shared" si="75"/>
        <v>0</v>
      </c>
      <c r="I124" s="24" t="str">
        <f t="shared" si="45"/>
        <v>Ma3_WS2021</v>
      </c>
    </row>
    <row r="125" spans="1:9" x14ac:dyDescent="0.25">
      <c r="A125" s="60" t="s">
        <v>71</v>
      </c>
      <c r="B125" s="77" t="s">
        <v>184</v>
      </c>
      <c r="C125" s="73" t="s">
        <v>181</v>
      </c>
      <c r="D125" s="66" t="s">
        <v>26</v>
      </c>
      <c r="E125" s="66">
        <v>5</v>
      </c>
      <c r="F125" s="67">
        <f t="shared" ref="F125" si="76">0.05*E125</f>
        <v>0.25</v>
      </c>
      <c r="G125" s="66"/>
      <c r="H125" s="67">
        <f>G125*F125</f>
        <v>0</v>
      </c>
      <c r="I125" s="24" t="str">
        <f t="shared" si="45"/>
        <v>Ma3_WS2122</v>
      </c>
    </row>
    <row r="126" spans="1:9" x14ac:dyDescent="0.25">
      <c r="A126" s="52" t="s">
        <v>71</v>
      </c>
      <c r="B126" s="55" t="s">
        <v>55</v>
      </c>
      <c r="C126" s="55" t="s">
        <v>62</v>
      </c>
      <c r="D126" s="55" t="s">
        <v>26</v>
      </c>
      <c r="E126" s="55">
        <v>13</v>
      </c>
      <c r="F126" s="56">
        <f>0.05*E126</f>
        <v>0.65</v>
      </c>
      <c r="G126" s="55"/>
      <c r="H126" s="56">
        <f>G126*F126</f>
        <v>0</v>
      </c>
      <c r="I126" s="24" t="str">
        <f t="shared" si="45"/>
        <v>Ma3_SS10</v>
      </c>
    </row>
    <row r="127" spans="1:9" x14ac:dyDescent="0.25">
      <c r="A127" s="52" t="s">
        <v>71</v>
      </c>
      <c r="B127" s="53" t="s">
        <v>56</v>
      </c>
      <c r="C127" s="53" t="s">
        <v>62</v>
      </c>
      <c r="D127" s="53" t="s">
        <v>26</v>
      </c>
      <c r="E127" s="53">
        <v>12</v>
      </c>
      <c r="F127" s="54">
        <f>0.05*E127</f>
        <v>0.60000000000000009</v>
      </c>
      <c r="G127" s="53"/>
      <c r="H127" s="54">
        <f t="shared" si="47"/>
        <v>0</v>
      </c>
      <c r="I127" s="24" t="str">
        <f t="shared" si="45"/>
        <v>Ma3_SS11</v>
      </c>
    </row>
    <row r="128" spans="1:9" x14ac:dyDescent="0.25">
      <c r="A128" s="52" t="s">
        <v>71</v>
      </c>
      <c r="B128" s="53" t="s">
        <v>57</v>
      </c>
      <c r="C128" s="53" t="s">
        <v>62</v>
      </c>
      <c r="D128" s="53" t="s">
        <v>26</v>
      </c>
      <c r="E128" s="53">
        <v>12</v>
      </c>
      <c r="F128" s="54">
        <f>0.05*E128</f>
        <v>0.60000000000000009</v>
      </c>
      <c r="G128" s="53"/>
      <c r="H128" s="54">
        <f t="shared" si="47"/>
        <v>0</v>
      </c>
      <c r="I128" s="24" t="str">
        <f t="shared" si="45"/>
        <v>Ma3_SS12</v>
      </c>
    </row>
    <row r="129" spans="1:9" x14ac:dyDescent="0.25">
      <c r="A129" s="52" t="s">
        <v>71</v>
      </c>
      <c r="B129" s="53" t="s">
        <v>58</v>
      </c>
      <c r="C129" s="53" t="s">
        <v>62</v>
      </c>
      <c r="D129" s="53" t="s">
        <v>26</v>
      </c>
      <c r="E129" s="53">
        <v>10</v>
      </c>
      <c r="F129" s="54">
        <f t="shared" ref="F129" si="77">0.05*E129</f>
        <v>0.5</v>
      </c>
      <c r="G129" s="53"/>
      <c r="H129" s="54">
        <f t="shared" si="47"/>
        <v>0</v>
      </c>
      <c r="I129" s="24" t="str">
        <f t="shared" si="45"/>
        <v>Ma3_SS13</v>
      </c>
    </row>
    <row r="130" spans="1:9" x14ac:dyDescent="0.25">
      <c r="A130" s="52" t="s">
        <v>71</v>
      </c>
      <c r="B130" s="53" t="s">
        <v>59</v>
      </c>
      <c r="C130" s="53" t="s">
        <v>62</v>
      </c>
      <c r="D130" s="53" t="s">
        <v>26</v>
      </c>
      <c r="E130" s="53">
        <v>11</v>
      </c>
      <c r="F130" s="54">
        <f t="shared" ref="F130:F137" si="78">0.05*E130</f>
        <v>0.55000000000000004</v>
      </c>
      <c r="G130" s="53"/>
      <c r="H130" s="54">
        <f t="shared" si="47"/>
        <v>0</v>
      </c>
      <c r="I130" s="24" t="str">
        <f t="shared" si="45"/>
        <v>Ma3_SS14</v>
      </c>
    </row>
    <row r="131" spans="1:9" x14ac:dyDescent="0.25">
      <c r="A131" s="60" t="s">
        <v>71</v>
      </c>
      <c r="B131" s="61" t="s">
        <v>60</v>
      </c>
      <c r="C131" s="61" t="s">
        <v>62</v>
      </c>
      <c r="D131" s="61" t="s">
        <v>15</v>
      </c>
      <c r="E131" s="61">
        <v>3</v>
      </c>
      <c r="F131" s="62">
        <f t="shared" si="78"/>
        <v>0.15000000000000002</v>
      </c>
      <c r="G131" s="61"/>
      <c r="H131" s="62">
        <f t="shared" si="47"/>
        <v>0</v>
      </c>
      <c r="I131" s="24" t="str">
        <f t="shared" si="45"/>
        <v>Ma3_SS15</v>
      </c>
    </row>
    <row r="132" spans="1:9" x14ac:dyDescent="0.25">
      <c r="A132" s="60" t="s">
        <v>71</v>
      </c>
      <c r="B132" s="73" t="s">
        <v>124</v>
      </c>
      <c r="C132" s="61" t="s">
        <v>62</v>
      </c>
      <c r="D132" s="61" t="s">
        <v>15</v>
      </c>
      <c r="E132" s="61">
        <v>3</v>
      </c>
      <c r="F132" s="62">
        <f t="shared" si="78"/>
        <v>0.15000000000000002</v>
      </c>
      <c r="G132" s="61"/>
      <c r="H132" s="62">
        <f t="shared" ref="H132" si="79">G132*F132</f>
        <v>0</v>
      </c>
      <c r="I132" s="24" t="str">
        <f t="shared" si="45"/>
        <v>Ma3_SS16</v>
      </c>
    </row>
    <row r="133" spans="1:9" x14ac:dyDescent="0.25">
      <c r="A133" s="60" t="s">
        <v>71</v>
      </c>
      <c r="B133" s="73" t="s">
        <v>127</v>
      </c>
      <c r="C133" s="61" t="s">
        <v>62</v>
      </c>
      <c r="D133" s="73" t="s">
        <v>26</v>
      </c>
      <c r="E133" s="61">
        <v>15</v>
      </c>
      <c r="F133" s="62">
        <f t="shared" si="78"/>
        <v>0.75</v>
      </c>
      <c r="G133" s="61"/>
      <c r="H133" s="62">
        <f t="shared" ref="H133" si="80">G133*F133</f>
        <v>0</v>
      </c>
      <c r="I133" s="24" t="str">
        <f t="shared" si="45"/>
        <v>Ma3_SS17</v>
      </c>
    </row>
    <row r="134" spans="1:9" x14ac:dyDescent="0.25">
      <c r="A134" s="60" t="s">
        <v>71</v>
      </c>
      <c r="B134" s="73" t="s">
        <v>136</v>
      </c>
      <c r="C134" s="61" t="s">
        <v>62</v>
      </c>
      <c r="D134" s="73" t="s">
        <v>26</v>
      </c>
      <c r="E134" s="61">
        <v>11</v>
      </c>
      <c r="F134" s="62">
        <f t="shared" si="78"/>
        <v>0.55000000000000004</v>
      </c>
      <c r="G134" s="61"/>
      <c r="H134" s="62">
        <f t="shared" ref="H134:H137" si="81">G134*F134</f>
        <v>0</v>
      </c>
      <c r="I134" s="24" t="str">
        <f t="shared" si="45"/>
        <v>Ma3_SS18</v>
      </c>
    </row>
    <row r="135" spans="1:9" x14ac:dyDescent="0.25">
      <c r="A135" s="60" t="s">
        <v>71</v>
      </c>
      <c r="B135" s="73" t="s">
        <v>142</v>
      </c>
      <c r="C135" s="61" t="s">
        <v>190</v>
      </c>
      <c r="D135" s="73" t="s">
        <v>26</v>
      </c>
      <c r="E135" s="61">
        <v>8</v>
      </c>
      <c r="F135" s="62">
        <f t="shared" si="78"/>
        <v>0.4</v>
      </c>
      <c r="G135" s="61"/>
      <c r="H135" s="62">
        <f t="shared" si="81"/>
        <v>0</v>
      </c>
      <c r="I135" s="24" t="str">
        <f t="shared" si="45"/>
        <v>Ma3_SS19</v>
      </c>
    </row>
    <row r="136" spans="1:9" x14ac:dyDescent="0.25">
      <c r="A136" s="60" t="s">
        <v>71</v>
      </c>
      <c r="B136" s="73" t="s">
        <v>180</v>
      </c>
      <c r="C136" s="61" t="s">
        <v>126</v>
      </c>
      <c r="D136" s="73" t="s">
        <v>26</v>
      </c>
      <c r="E136" s="61">
        <v>10</v>
      </c>
      <c r="F136" s="62">
        <f t="shared" si="78"/>
        <v>0.5</v>
      </c>
      <c r="G136" s="61"/>
      <c r="H136" s="62">
        <f t="shared" si="81"/>
        <v>0</v>
      </c>
      <c r="I136" s="24" t="str">
        <f t="shared" si="45"/>
        <v>Ma3_SS21</v>
      </c>
    </row>
    <row r="137" spans="1:9" x14ac:dyDescent="0.25">
      <c r="A137" s="60" t="s">
        <v>71</v>
      </c>
      <c r="B137" s="73" t="s">
        <v>189</v>
      </c>
      <c r="C137" s="61" t="s">
        <v>181</v>
      </c>
      <c r="D137" s="73" t="s">
        <v>26</v>
      </c>
      <c r="E137" s="61">
        <v>6</v>
      </c>
      <c r="F137" s="62">
        <f t="shared" si="78"/>
        <v>0.30000000000000004</v>
      </c>
      <c r="G137" s="61"/>
      <c r="H137" s="62">
        <f t="shared" si="81"/>
        <v>0</v>
      </c>
      <c r="I137" s="24" t="str">
        <f t="shared" si="45"/>
        <v>Ma3_SS22</v>
      </c>
    </row>
    <row r="138" spans="1:9" x14ac:dyDescent="0.25">
      <c r="A138" s="52" t="s">
        <v>72</v>
      </c>
      <c r="B138" s="53" t="s">
        <v>46</v>
      </c>
      <c r="C138" s="53" t="s">
        <v>73</v>
      </c>
      <c r="D138" s="53" t="s">
        <v>26</v>
      </c>
      <c r="E138" s="53">
        <v>5</v>
      </c>
      <c r="F138" s="54">
        <f t="shared" ref="F138:F143" si="82">0.05*E138</f>
        <v>0.25</v>
      </c>
      <c r="G138" s="53"/>
      <c r="H138" s="54">
        <f t="shared" si="47"/>
        <v>0</v>
      </c>
      <c r="I138" s="24" t="str">
        <f t="shared" si="45"/>
        <v>Thermo1_WS1011</v>
      </c>
    </row>
    <row r="139" spans="1:9" x14ac:dyDescent="0.25">
      <c r="A139" s="52" t="s">
        <v>72</v>
      </c>
      <c r="B139" s="53" t="s">
        <v>47</v>
      </c>
      <c r="C139" s="53" t="s">
        <v>73</v>
      </c>
      <c r="D139" s="53" t="s">
        <v>26</v>
      </c>
      <c r="E139" s="53">
        <v>6</v>
      </c>
      <c r="F139" s="54">
        <f t="shared" si="82"/>
        <v>0.30000000000000004</v>
      </c>
      <c r="G139" s="53"/>
      <c r="H139" s="54">
        <f t="shared" ref="H139:H153" si="83">G139*F139</f>
        <v>0</v>
      </c>
      <c r="I139" s="24" t="str">
        <f t="shared" si="45"/>
        <v>Thermo1_WS1112</v>
      </c>
    </row>
    <row r="140" spans="1:9" x14ac:dyDescent="0.25">
      <c r="A140" s="52" t="s">
        <v>72</v>
      </c>
      <c r="B140" s="53" t="s">
        <v>48</v>
      </c>
      <c r="C140" s="53" t="s">
        <v>73</v>
      </c>
      <c r="D140" s="53" t="s">
        <v>26</v>
      </c>
      <c r="E140" s="53">
        <v>7</v>
      </c>
      <c r="F140" s="54">
        <f t="shared" si="82"/>
        <v>0.35000000000000003</v>
      </c>
      <c r="G140" s="53"/>
      <c r="H140" s="54">
        <f t="shared" si="83"/>
        <v>0</v>
      </c>
      <c r="I140" s="24" t="str">
        <f t="shared" si="45"/>
        <v>Thermo1_WS1213</v>
      </c>
    </row>
    <row r="141" spans="1:9" x14ac:dyDescent="0.25">
      <c r="A141" s="52" t="s">
        <v>72</v>
      </c>
      <c r="B141" s="53" t="s">
        <v>49</v>
      </c>
      <c r="C141" s="53" t="s">
        <v>73</v>
      </c>
      <c r="D141" s="53" t="s">
        <v>26</v>
      </c>
      <c r="E141" s="53">
        <v>9</v>
      </c>
      <c r="F141" s="54">
        <f t="shared" si="82"/>
        <v>0.45</v>
      </c>
      <c r="G141" s="53"/>
      <c r="H141" s="54">
        <f t="shared" si="83"/>
        <v>0</v>
      </c>
      <c r="I141" s="24" t="str">
        <f t="shared" si="45"/>
        <v>Thermo1_WS1314</v>
      </c>
    </row>
    <row r="142" spans="1:9" x14ac:dyDescent="0.25">
      <c r="A142" s="60" t="s">
        <v>72</v>
      </c>
      <c r="B142" s="61" t="s">
        <v>50</v>
      </c>
      <c r="C142" s="61" t="s">
        <v>73</v>
      </c>
      <c r="D142" s="61" t="s">
        <v>26</v>
      </c>
      <c r="E142" s="61">
        <v>6</v>
      </c>
      <c r="F142" s="62">
        <f t="shared" ref="F142" si="84">0.05*E142</f>
        <v>0.30000000000000004</v>
      </c>
      <c r="G142" s="61"/>
      <c r="H142" s="62">
        <f t="shared" ref="H142" si="85">G142*F142</f>
        <v>0</v>
      </c>
      <c r="I142" s="24" t="str">
        <f t="shared" si="45"/>
        <v>Thermo1_WS1415</v>
      </c>
    </row>
    <row r="143" spans="1:9" x14ac:dyDescent="0.25">
      <c r="A143" s="60" t="s">
        <v>72</v>
      </c>
      <c r="B143" s="61" t="s">
        <v>122</v>
      </c>
      <c r="C143" s="61" t="s">
        <v>73</v>
      </c>
      <c r="D143" s="61" t="s">
        <v>26</v>
      </c>
      <c r="E143" s="61">
        <v>8</v>
      </c>
      <c r="F143" s="62">
        <f t="shared" si="82"/>
        <v>0.4</v>
      </c>
      <c r="G143" s="61"/>
      <c r="H143" s="62">
        <f t="shared" si="83"/>
        <v>0</v>
      </c>
      <c r="I143" s="24" t="str">
        <f t="shared" si="45"/>
        <v>Thermo1_WS1516</v>
      </c>
    </row>
    <row r="144" spans="1:9" x14ac:dyDescent="0.25">
      <c r="A144" s="60" t="s">
        <v>72</v>
      </c>
      <c r="B144" s="61" t="s">
        <v>125</v>
      </c>
      <c r="C144" s="61" t="s">
        <v>73</v>
      </c>
      <c r="D144" s="61" t="s">
        <v>26</v>
      </c>
      <c r="E144" s="61">
        <v>8</v>
      </c>
      <c r="F144" s="62">
        <f t="shared" ref="F144" si="86">0.05*E144</f>
        <v>0.4</v>
      </c>
      <c r="G144" s="61"/>
      <c r="H144" s="62">
        <f t="shared" ref="H144" si="87">G144*F144</f>
        <v>0</v>
      </c>
      <c r="I144" s="24" t="str">
        <f t="shared" si="45"/>
        <v>Thermo1_WS1617</v>
      </c>
    </row>
    <row r="145" spans="1:9" x14ac:dyDescent="0.25">
      <c r="A145" s="60" t="s">
        <v>72</v>
      </c>
      <c r="B145" s="73" t="s">
        <v>132</v>
      </c>
      <c r="C145" s="61" t="s">
        <v>73</v>
      </c>
      <c r="D145" s="61" t="s">
        <v>26</v>
      </c>
      <c r="E145" s="61">
        <v>8</v>
      </c>
      <c r="F145" s="62">
        <f t="shared" ref="F145" si="88">0.05*E145</f>
        <v>0.4</v>
      </c>
      <c r="G145" s="61"/>
      <c r="H145" s="62">
        <f t="shared" ref="H145" si="89">G145*F145</f>
        <v>0</v>
      </c>
      <c r="I145" s="24" t="str">
        <f t="shared" si="45"/>
        <v>Thermo1_WS1718</v>
      </c>
    </row>
    <row r="146" spans="1:9" x14ac:dyDescent="0.25">
      <c r="A146" s="60" t="s">
        <v>72</v>
      </c>
      <c r="B146" s="73" t="s">
        <v>139</v>
      </c>
      <c r="C146" s="61" t="s">
        <v>73</v>
      </c>
      <c r="D146" s="61" t="s">
        <v>26</v>
      </c>
      <c r="E146" s="61">
        <v>9</v>
      </c>
      <c r="F146" s="62">
        <f t="shared" ref="F146:F147" si="90">0.05*E146</f>
        <v>0.45</v>
      </c>
      <c r="G146" s="61"/>
      <c r="H146" s="62">
        <f t="shared" ref="H146:H147" si="91">G146*F146</f>
        <v>0</v>
      </c>
      <c r="I146" s="24" t="str">
        <f t="shared" si="45"/>
        <v>Thermo1_WS1819</v>
      </c>
    </row>
    <row r="147" spans="1:9" x14ac:dyDescent="0.25">
      <c r="A147" s="60" t="s">
        <v>72</v>
      </c>
      <c r="B147" s="96" t="s">
        <v>168</v>
      </c>
      <c r="C147" s="61" t="s">
        <v>73</v>
      </c>
      <c r="D147" s="69" t="s">
        <v>26</v>
      </c>
      <c r="E147" s="66">
        <v>8</v>
      </c>
      <c r="F147" s="62">
        <f t="shared" si="90"/>
        <v>0.4</v>
      </c>
      <c r="G147" s="66"/>
      <c r="H147" s="62">
        <f t="shared" si="91"/>
        <v>0</v>
      </c>
      <c r="I147" s="24" t="str">
        <f t="shared" si="45"/>
        <v>Thermo1_WS1920</v>
      </c>
    </row>
    <row r="148" spans="1:9" x14ac:dyDescent="0.25">
      <c r="A148" s="60" t="s">
        <v>72</v>
      </c>
      <c r="B148" s="96" t="s">
        <v>177</v>
      </c>
      <c r="C148" s="61" t="s">
        <v>73</v>
      </c>
      <c r="D148" s="69" t="s">
        <v>26</v>
      </c>
      <c r="E148" s="66">
        <v>15</v>
      </c>
      <c r="F148" s="62">
        <f t="shared" ref="F148" si="92">0.05*E148</f>
        <v>0.75</v>
      </c>
      <c r="G148" s="66"/>
      <c r="H148" s="62">
        <f t="shared" ref="H148" si="93">G148*F148</f>
        <v>0</v>
      </c>
      <c r="I148" s="24" t="str">
        <f t="shared" si="45"/>
        <v>Thermo1_WS2021</v>
      </c>
    </row>
    <row r="149" spans="1:9" x14ac:dyDescent="0.25">
      <c r="A149" s="60" t="s">
        <v>72</v>
      </c>
      <c r="B149" s="96" t="s">
        <v>184</v>
      </c>
      <c r="C149" s="61" t="s">
        <v>73</v>
      </c>
      <c r="D149" s="69" t="s">
        <v>26</v>
      </c>
      <c r="E149" s="66">
        <v>8</v>
      </c>
      <c r="F149" s="62">
        <f t="shared" ref="F149" si="94">0.05*E149</f>
        <v>0.4</v>
      </c>
      <c r="G149" s="66"/>
      <c r="H149" s="62">
        <f t="shared" ref="H149" si="95">G149*F149</f>
        <v>0</v>
      </c>
      <c r="I149" s="24" t="str">
        <f t="shared" ref="I149:I216" si="96">A149&amp;B149</f>
        <v>Thermo1_WS2122</v>
      </c>
    </row>
    <row r="150" spans="1:9" x14ac:dyDescent="0.25">
      <c r="A150" s="52" t="s">
        <v>72</v>
      </c>
      <c r="B150" s="91" t="s">
        <v>55</v>
      </c>
      <c r="C150" s="53" t="s">
        <v>73</v>
      </c>
      <c r="D150" s="87" t="s">
        <v>26</v>
      </c>
      <c r="E150" s="55">
        <v>7</v>
      </c>
      <c r="F150" s="54">
        <f t="shared" ref="F150:F155" si="97">0.05*E150</f>
        <v>0.35000000000000003</v>
      </c>
      <c r="G150" s="55"/>
      <c r="H150" s="54">
        <f t="shared" si="83"/>
        <v>0</v>
      </c>
      <c r="I150" s="24" t="str">
        <f t="shared" si="96"/>
        <v>Thermo1_SS10</v>
      </c>
    </row>
    <row r="151" spans="1:9" x14ac:dyDescent="0.25">
      <c r="A151" s="52" t="s">
        <v>72</v>
      </c>
      <c r="B151" s="53" t="s">
        <v>56</v>
      </c>
      <c r="C151" s="53" t="s">
        <v>73</v>
      </c>
      <c r="D151" s="53" t="s">
        <v>26</v>
      </c>
      <c r="E151" s="53">
        <v>6</v>
      </c>
      <c r="F151" s="54">
        <f t="shared" si="97"/>
        <v>0.30000000000000004</v>
      </c>
      <c r="G151" s="53"/>
      <c r="H151" s="54">
        <f t="shared" si="83"/>
        <v>0</v>
      </c>
      <c r="I151" s="24" t="str">
        <f t="shared" si="96"/>
        <v>Thermo1_SS11</v>
      </c>
    </row>
    <row r="152" spans="1:9" x14ac:dyDescent="0.25">
      <c r="A152" s="52" t="s">
        <v>72</v>
      </c>
      <c r="B152" s="53" t="s">
        <v>57</v>
      </c>
      <c r="C152" s="53" t="s">
        <v>73</v>
      </c>
      <c r="D152" s="53" t="s">
        <v>26</v>
      </c>
      <c r="E152" s="53">
        <v>8</v>
      </c>
      <c r="F152" s="54">
        <f t="shared" si="97"/>
        <v>0.4</v>
      </c>
      <c r="G152" s="53"/>
      <c r="H152" s="54">
        <f t="shared" si="83"/>
        <v>0</v>
      </c>
      <c r="I152" s="24" t="str">
        <f t="shared" si="96"/>
        <v>Thermo1_SS12</v>
      </c>
    </row>
    <row r="153" spans="1:9" x14ac:dyDescent="0.25">
      <c r="A153" s="52" t="s">
        <v>72</v>
      </c>
      <c r="B153" s="53" t="s">
        <v>58</v>
      </c>
      <c r="C153" s="53" t="s">
        <v>73</v>
      </c>
      <c r="D153" s="53" t="s">
        <v>26</v>
      </c>
      <c r="E153" s="53">
        <v>6</v>
      </c>
      <c r="F153" s="54">
        <f t="shared" si="97"/>
        <v>0.30000000000000004</v>
      </c>
      <c r="G153" s="53"/>
      <c r="H153" s="54">
        <f t="shared" si="83"/>
        <v>0</v>
      </c>
      <c r="I153" s="24" t="str">
        <f t="shared" si="96"/>
        <v>Thermo1_SS13</v>
      </c>
    </row>
    <row r="154" spans="1:9" x14ac:dyDescent="0.25">
      <c r="A154" s="52" t="s">
        <v>72</v>
      </c>
      <c r="B154" s="53" t="s">
        <v>59</v>
      </c>
      <c r="C154" s="53" t="s">
        <v>73</v>
      </c>
      <c r="D154" s="53" t="s">
        <v>26</v>
      </c>
      <c r="E154" s="53">
        <v>7</v>
      </c>
      <c r="F154" s="54">
        <f t="shared" si="97"/>
        <v>0.35000000000000003</v>
      </c>
      <c r="G154" s="53"/>
      <c r="H154" s="54">
        <f t="shared" ref="H154:H159" si="98">G154*F154</f>
        <v>0</v>
      </c>
      <c r="I154" s="24" t="str">
        <f t="shared" si="96"/>
        <v>Thermo1_SS14</v>
      </c>
    </row>
    <row r="155" spans="1:9" x14ac:dyDescent="0.25">
      <c r="A155" s="60" t="s">
        <v>72</v>
      </c>
      <c r="B155" s="61" t="s">
        <v>60</v>
      </c>
      <c r="C155" s="61" t="s">
        <v>73</v>
      </c>
      <c r="D155" s="61" t="s">
        <v>26</v>
      </c>
      <c r="E155" s="61">
        <v>6</v>
      </c>
      <c r="F155" s="62">
        <f t="shared" si="97"/>
        <v>0.30000000000000004</v>
      </c>
      <c r="G155" s="61"/>
      <c r="H155" s="62">
        <f t="shared" si="98"/>
        <v>0</v>
      </c>
      <c r="I155" s="24" t="str">
        <f t="shared" si="96"/>
        <v>Thermo1_SS15</v>
      </c>
    </row>
    <row r="156" spans="1:9" x14ac:dyDescent="0.25">
      <c r="A156" s="60" t="s">
        <v>72</v>
      </c>
      <c r="B156" s="61" t="s">
        <v>124</v>
      </c>
      <c r="C156" s="61" t="s">
        <v>73</v>
      </c>
      <c r="D156" s="61" t="s">
        <v>26</v>
      </c>
      <c r="E156" s="61">
        <v>8</v>
      </c>
      <c r="F156" s="62">
        <f t="shared" ref="F156" si="99">0.05*E156</f>
        <v>0.4</v>
      </c>
      <c r="G156" s="61"/>
      <c r="H156" s="62">
        <f t="shared" si="98"/>
        <v>0</v>
      </c>
      <c r="I156" s="24" t="str">
        <f t="shared" si="96"/>
        <v>Thermo1_SS16</v>
      </c>
    </row>
    <row r="157" spans="1:9" x14ac:dyDescent="0.25">
      <c r="A157" s="60" t="s">
        <v>72</v>
      </c>
      <c r="B157" s="73" t="s">
        <v>127</v>
      </c>
      <c r="C157" s="61" t="s">
        <v>73</v>
      </c>
      <c r="D157" s="61" t="s">
        <v>26</v>
      </c>
      <c r="E157" s="61">
        <v>8</v>
      </c>
      <c r="F157" s="62">
        <f t="shared" ref="F157" si="100">0.05*E157</f>
        <v>0.4</v>
      </c>
      <c r="G157" s="61"/>
      <c r="H157" s="62">
        <f t="shared" si="98"/>
        <v>0</v>
      </c>
      <c r="I157" s="24" t="str">
        <f t="shared" si="96"/>
        <v>Thermo1_SS17</v>
      </c>
    </row>
    <row r="158" spans="1:9" x14ac:dyDescent="0.25">
      <c r="A158" s="60" t="s">
        <v>72</v>
      </c>
      <c r="B158" s="73" t="s">
        <v>136</v>
      </c>
      <c r="C158" s="61" t="s">
        <v>73</v>
      </c>
      <c r="D158" s="61" t="s">
        <v>26</v>
      </c>
      <c r="E158" s="61">
        <v>8</v>
      </c>
      <c r="F158" s="62">
        <f t="shared" ref="F158" si="101">0.05*E158</f>
        <v>0.4</v>
      </c>
      <c r="G158" s="61"/>
      <c r="H158" s="62">
        <f t="shared" si="98"/>
        <v>0</v>
      </c>
      <c r="I158" s="24" t="str">
        <f t="shared" si="96"/>
        <v>Thermo1_SS18</v>
      </c>
    </row>
    <row r="159" spans="1:9" x14ac:dyDescent="0.25">
      <c r="A159" s="60" t="s">
        <v>72</v>
      </c>
      <c r="B159" s="73" t="s">
        <v>142</v>
      </c>
      <c r="C159" s="61" t="s">
        <v>73</v>
      </c>
      <c r="D159" s="61" t="s">
        <v>26</v>
      </c>
      <c r="E159" s="61">
        <v>8</v>
      </c>
      <c r="F159" s="62">
        <f t="shared" ref="F159" si="102">0.05*E159</f>
        <v>0.4</v>
      </c>
      <c r="G159" s="61"/>
      <c r="H159" s="62">
        <f t="shared" si="98"/>
        <v>0</v>
      </c>
      <c r="I159" s="24" t="str">
        <f t="shared" si="96"/>
        <v>Thermo1_SS19</v>
      </c>
    </row>
    <row r="160" spans="1:9" x14ac:dyDescent="0.25">
      <c r="A160" s="60" t="s">
        <v>72</v>
      </c>
      <c r="B160" s="73" t="s">
        <v>166</v>
      </c>
      <c r="C160" s="61" t="s">
        <v>73</v>
      </c>
      <c r="D160" s="61" t="s">
        <v>26</v>
      </c>
      <c r="E160" s="61">
        <v>9</v>
      </c>
      <c r="F160" s="62">
        <f t="shared" ref="F160:F162" si="103">0.05*E160</f>
        <v>0.45</v>
      </c>
      <c r="G160" s="61"/>
      <c r="H160" s="62">
        <f t="shared" ref="H160:H162" si="104">G160*F160</f>
        <v>0</v>
      </c>
      <c r="I160" s="24" t="str">
        <f t="shared" si="96"/>
        <v>Thermo1_SS20</v>
      </c>
    </row>
    <row r="161" spans="1:12" x14ac:dyDescent="0.25">
      <c r="A161" s="60" t="s">
        <v>72</v>
      </c>
      <c r="B161" s="73" t="s">
        <v>180</v>
      </c>
      <c r="C161" s="61" t="s">
        <v>73</v>
      </c>
      <c r="D161" s="61" t="s">
        <v>26</v>
      </c>
      <c r="E161" s="61">
        <v>8</v>
      </c>
      <c r="F161" s="62">
        <f t="shared" si="103"/>
        <v>0.4</v>
      </c>
      <c r="G161" s="61"/>
      <c r="H161" s="62">
        <f t="shared" si="104"/>
        <v>0</v>
      </c>
      <c r="I161" s="24" t="str">
        <f t="shared" si="96"/>
        <v>Thermo1_SS21</v>
      </c>
    </row>
    <row r="162" spans="1:12" x14ac:dyDescent="0.25">
      <c r="A162" s="60" t="s">
        <v>72</v>
      </c>
      <c r="B162" s="73" t="s">
        <v>189</v>
      </c>
      <c r="C162" s="61" t="s">
        <v>73</v>
      </c>
      <c r="D162" s="61" t="s">
        <v>26</v>
      </c>
      <c r="E162" s="61">
        <v>8</v>
      </c>
      <c r="F162" s="62">
        <f t="shared" si="103"/>
        <v>0.4</v>
      </c>
      <c r="G162" s="61"/>
      <c r="H162" s="62">
        <f t="shared" si="104"/>
        <v>0</v>
      </c>
      <c r="I162" s="24" t="str">
        <f t="shared" si="96"/>
        <v>Thermo1_SS22</v>
      </c>
    </row>
    <row r="163" spans="1:12" x14ac:dyDescent="0.25">
      <c r="I163" s="24" t="str">
        <f t="shared" si="96"/>
        <v/>
      </c>
    </row>
    <row r="164" spans="1:12" ht="18.75" x14ac:dyDescent="0.3">
      <c r="A164" s="19" t="s">
        <v>74</v>
      </c>
      <c r="I164" s="24" t="str">
        <f t="shared" si="96"/>
        <v>4. Semester</v>
      </c>
    </row>
    <row r="165" spans="1:12" x14ac:dyDescent="0.25">
      <c r="I165" s="24" t="str">
        <f t="shared" si="96"/>
        <v/>
      </c>
    </row>
    <row r="166" spans="1:12" ht="15.75" thickBot="1" x14ac:dyDescent="0.3">
      <c r="A166" s="33" t="s">
        <v>5</v>
      </c>
      <c r="B166" s="23" t="s">
        <v>6</v>
      </c>
      <c r="C166" s="23" t="s">
        <v>7</v>
      </c>
      <c r="D166" s="23" t="s">
        <v>8</v>
      </c>
      <c r="E166" s="23" t="s">
        <v>9</v>
      </c>
      <c r="F166" s="23" t="s">
        <v>10</v>
      </c>
      <c r="G166" s="23"/>
      <c r="H166" s="23" t="s">
        <v>12</v>
      </c>
      <c r="I166" s="24" t="str">
        <f t="shared" si="96"/>
        <v>FachSemester</v>
      </c>
    </row>
    <row r="167" spans="1:12" ht="15.75" thickTop="1" x14ac:dyDescent="0.25">
      <c r="A167" s="92" t="s">
        <v>75</v>
      </c>
      <c r="B167" s="58" t="s">
        <v>48</v>
      </c>
      <c r="C167" s="58" t="s">
        <v>66</v>
      </c>
      <c r="D167" s="58" t="s">
        <v>26</v>
      </c>
      <c r="E167" s="58">
        <v>8</v>
      </c>
      <c r="F167" s="59">
        <f t="shared" ref="F167:F181" si="105">0.05*E167</f>
        <v>0.4</v>
      </c>
      <c r="G167" s="58"/>
      <c r="H167" s="59">
        <f t="shared" ref="H167:H194" si="106">G167*F167</f>
        <v>0</v>
      </c>
      <c r="I167" s="24" t="str">
        <f t="shared" si="96"/>
        <v>ET2_WS1213</v>
      </c>
    </row>
    <row r="168" spans="1:12" x14ac:dyDescent="0.25">
      <c r="A168" s="89" t="s">
        <v>75</v>
      </c>
      <c r="B168" s="50" t="s">
        <v>49</v>
      </c>
      <c r="C168" s="50" t="s">
        <v>66</v>
      </c>
      <c r="D168" s="50" t="s">
        <v>26</v>
      </c>
      <c r="E168" s="50">
        <v>8</v>
      </c>
      <c r="F168" s="51">
        <f t="shared" si="105"/>
        <v>0.4</v>
      </c>
      <c r="G168" s="50"/>
      <c r="H168" s="51">
        <f t="shared" si="106"/>
        <v>0</v>
      </c>
      <c r="I168" s="24" t="str">
        <f t="shared" si="96"/>
        <v>ET2_WS1314</v>
      </c>
    </row>
    <row r="169" spans="1:12" x14ac:dyDescent="0.25">
      <c r="A169" s="70" t="s">
        <v>75</v>
      </c>
      <c r="B169" s="71" t="s">
        <v>50</v>
      </c>
      <c r="C169" s="71" t="s">
        <v>66</v>
      </c>
      <c r="D169" s="71" t="s">
        <v>26</v>
      </c>
      <c r="E169" s="71">
        <v>7</v>
      </c>
      <c r="F169" s="72">
        <f t="shared" si="105"/>
        <v>0.35000000000000003</v>
      </c>
      <c r="G169" s="71"/>
      <c r="H169" s="72">
        <f t="shared" si="106"/>
        <v>0</v>
      </c>
      <c r="I169" s="24" t="str">
        <f t="shared" si="96"/>
        <v>ET2_WS1415</v>
      </c>
    </row>
    <row r="170" spans="1:12" x14ac:dyDescent="0.25">
      <c r="A170" s="70" t="s">
        <v>75</v>
      </c>
      <c r="B170" s="71" t="s">
        <v>122</v>
      </c>
      <c r="C170" s="71" t="s">
        <v>66</v>
      </c>
      <c r="D170" s="71" t="s">
        <v>26</v>
      </c>
      <c r="E170" s="71">
        <v>7</v>
      </c>
      <c r="F170" s="72">
        <f t="shared" ref="F170" si="107">0.05*E170</f>
        <v>0.35000000000000003</v>
      </c>
      <c r="G170" s="71"/>
      <c r="H170" s="72">
        <f t="shared" ref="H170" si="108">G170*F170</f>
        <v>0</v>
      </c>
      <c r="I170" s="24" t="str">
        <f t="shared" si="96"/>
        <v>ET2_WS1516</v>
      </c>
    </row>
    <row r="171" spans="1:12" x14ac:dyDescent="0.25">
      <c r="A171" s="70" t="s">
        <v>75</v>
      </c>
      <c r="B171" s="71" t="s">
        <v>125</v>
      </c>
      <c r="C171" s="71" t="s">
        <v>66</v>
      </c>
      <c r="D171" s="71" t="s">
        <v>26</v>
      </c>
      <c r="E171" s="71">
        <v>11</v>
      </c>
      <c r="F171" s="72">
        <f t="shared" ref="F171" si="109">0.05*E171</f>
        <v>0.55000000000000004</v>
      </c>
      <c r="G171" s="71"/>
      <c r="H171" s="72">
        <f t="shared" ref="H171" si="110">G171*F171</f>
        <v>0</v>
      </c>
      <c r="I171" s="24" t="str">
        <f t="shared" si="96"/>
        <v>ET2_WS1617</v>
      </c>
    </row>
    <row r="172" spans="1:12" x14ac:dyDescent="0.25">
      <c r="A172" s="70" t="s">
        <v>75</v>
      </c>
      <c r="B172" s="79" t="s">
        <v>132</v>
      </c>
      <c r="C172" s="71" t="s">
        <v>66</v>
      </c>
      <c r="D172" s="79" t="s">
        <v>26</v>
      </c>
      <c r="E172" s="71">
        <v>10</v>
      </c>
      <c r="F172" s="72">
        <f t="shared" ref="F172" si="111">0.05*E172</f>
        <v>0.5</v>
      </c>
      <c r="G172" s="71"/>
      <c r="H172" s="72">
        <f t="shared" ref="H172" si="112">G172*F172</f>
        <v>0</v>
      </c>
      <c r="I172" s="24" t="str">
        <f t="shared" si="96"/>
        <v>ET2_WS1718</v>
      </c>
    </row>
    <row r="173" spans="1:12" x14ac:dyDescent="0.25">
      <c r="A173" s="70" t="s">
        <v>75</v>
      </c>
      <c r="B173" s="79" t="s">
        <v>139</v>
      </c>
      <c r="C173" s="71" t="s">
        <v>66</v>
      </c>
      <c r="D173" s="79" t="s">
        <v>26</v>
      </c>
      <c r="E173" s="71">
        <v>7</v>
      </c>
      <c r="F173" s="72">
        <f t="shared" ref="F173" si="113">0.05*E173</f>
        <v>0.35000000000000003</v>
      </c>
      <c r="G173" s="71"/>
      <c r="H173" s="72">
        <f t="shared" ref="H173" si="114">G173*F173</f>
        <v>0</v>
      </c>
      <c r="I173" s="24" t="str">
        <f t="shared" si="96"/>
        <v>ET2_WS1819</v>
      </c>
    </row>
    <row r="174" spans="1:12" x14ac:dyDescent="0.25">
      <c r="A174" s="70" t="s">
        <v>75</v>
      </c>
      <c r="B174" s="79" t="s">
        <v>168</v>
      </c>
      <c r="C174" s="71" t="s">
        <v>66</v>
      </c>
      <c r="D174" s="79" t="s">
        <v>26</v>
      </c>
      <c r="E174" s="71">
        <v>10</v>
      </c>
      <c r="F174" s="72">
        <f t="shared" ref="F174:F175" si="115">0.05*E174</f>
        <v>0.5</v>
      </c>
      <c r="G174" s="71"/>
      <c r="H174" s="72">
        <f t="shared" ref="H174:H175" si="116">G174*F174</f>
        <v>0</v>
      </c>
      <c r="I174" s="24" t="str">
        <f t="shared" si="96"/>
        <v>ET2_WS1920</v>
      </c>
      <c r="K174" s="106"/>
      <c r="L174" s="106"/>
    </row>
    <row r="175" spans="1:12" x14ac:dyDescent="0.25">
      <c r="A175" s="70" t="s">
        <v>75</v>
      </c>
      <c r="B175" s="79" t="s">
        <v>177</v>
      </c>
      <c r="C175" s="71" t="s">
        <v>66</v>
      </c>
      <c r="D175" s="79" t="s">
        <v>26</v>
      </c>
      <c r="E175" s="71">
        <v>8</v>
      </c>
      <c r="F175" s="72">
        <f t="shared" si="115"/>
        <v>0.4</v>
      </c>
      <c r="G175" s="71"/>
      <c r="H175" s="72">
        <f t="shared" si="116"/>
        <v>0</v>
      </c>
      <c r="I175" s="24" t="str">
        <f t="shared" si="96"/>
        <v>ET2_WS2021</v>
      </c>
    </row>
    <row r="176" spans="1:12" x14ac:dyDescent="0.25">
      <c r="A176" s="70" t="s">
        <v>75</v>
      </c>
      <c r="B176" s="79" t="s">
        <v>184</v>
      </c>
      <c r="C176" s="71" t="s">
        <v>66</v>
      </c>
      <c r="D176" s="79" t="s">
        <v>26</v>
      </c>
      <c r="E176" s="71">
        <v>8</v>
      </c>
      <c r="F176" s="72">
        <f t="shared" ref="F176" si="117">0.05*E176</f>
        <v>0.4</v>
      </c>
      <c r="G176" s="71"/>
      <c r="H176" s="72">
        <f t="shared" ref="H176" si="118">G176*F176</f>
        <v>0</v>
      </c>
      <c r="I176" s="24" t="str">
        <f t="shared" si="96"/>
        <v>ET2_WS2122</v>
      </c>
    </row>
    <row r="177" spans="1:12" s="106" customFormat="1" x14ac:dyDescent="0.25">
      <c r="A177" s="102" t="s">
        <v>75</v>
      </c>
      <c r="B177" s="103" t="s">
        <v>56</v>
      </c>
      <c r="C177" s="103" t="s">
        <v>66</v>
      </c>
      <c r="D177" s="104" t="s">
        <v>26</v>
      </c>
      <c r="E177" s="107">
        <v>10</v>
      </c>
      <c r="F177" s="108">
        <f t="shared" si="105"/>
        <v>0.5</v>
      </c>
      <c r="G177" s="107"/>
      <c r="H177" s="108">
        <f t="shared" si="106"/>
        <v>0</v>
      </c>
      <c r="I177" s="105" t="str">
        <f t="shared" si="96"/>
        <v>ET2_SS11</v>
      </c>
      <c r="K177" s="10"/>
      <c r="L177" s="10"/>
    </row>
    <row r="178" spans="1:12" x14ac:dyDescent="0.25">
      <c r="A178" s="89" t="s">
        <v>75</v>
      </c>
      <c r="B178" s="50" t="s">
        <v>57</v>
      </c>
      <c r="C178" s="50" t="s">
        <v>66</v>
      </c>
      <c r="D178" s="50" t="s">
        <v>26</v>
      </c>
      <c r="E178" s="50">
        <v>9</v>
      </c>
      <c r="F178" s="51">
        <f t="shared" si="105"/>
        <v>0.45</v>
      </c>
      <c r="G178" s="50"/>
      <c r="H178" s="51">
        <f t="shared" si="106"/>
        <v>0</v>
      </c>
      <c r="I178" s="24" t="str">
        <f t="shared" si="96"/>
        <v>ET2_SS12</v>
      </c>
    </row>
    <row r="179" spans="1:12" x14ac:dyDescent="0.25">
      <c r="A179" s="52" t="s">
        <v>75</v>
      </c>
      <c r="B179" s="53" t="s">
        <v>58</v>
      </c>
      <c r="C179" s="53" t="s">
        <v>66</v>
      </c>
      <c r="D179" s="53" t="s">
        <v>26</v>
      </c>
      <c r="E179" s="53">
        <v>9</v>
      </c>
      <c r="F179" s="54">
        <f t="shared" si="105"/>
        <v>0.45</v>
      </c>
      <c r="G179" s="53"/>
      <c r="H179" s="54">
        <f t="shared" si="106"/>
        <v>0</v>
      </c>
      <c r="I179" s="24" t="str">
        <f t="shared" si="96"/>
        <v>ET2_SS13</v>
      </c>
    </row>
    <row r="180" spans="1:12" x14ac:dyDescent="0.25">
      <c r="A180" s="52" t="s">
        <v>75</v>
      </c>
      <c r="B180" s="53" t="s">
        <v>59</v>
      </c>
      <c r="C180" s="53" t="s">
        <v>66</v>
      </c>
      <c r="D180" s="53" t="s">
        <v>26</v>
      </c>
      <c r="E180" s="53">
        <v>9</v>
      </c>
      <c r="F180" s="54">
        <f t="shared" si="105"/>
        <v>0.45</v>
      </c>
      <c r="G180" s="53"/>
      <c r="H180" s="54">
        <f t="shared" si="106"/>
        <v>0</v>
      </c>
      <c r="I180" s="24" t="str">
        <f t="shared" si="96"/>
        <v>ET2_SS14</v>
      </c>
    </row>
    <row r="181" spans="1:12" x14ac:dyDescent="0.25">
      <c r="A181" s="60" t="s">
        <v>75</v>
      </c>
      <c r="B181" s="61" t="s">
        <v>60</v>
      </c>
      <c r="C181" s="61" t="s">
        <v>66</v>
      </c>
      <c r="D181" s="61" t="s">
        <v>26</v>
      </c>
      <c r="E181" s="61">
        <v>7</v>
      </c>
      <c r="F181" s="62">
        <f t="shared" si="105"/>
        <v>0.35000000000000003</v>
      </c>
      <c r="G181" s="61"/>
      <c r="H181" s="62">
        <f t="shared" si="106"/>
        <v>0</v>
      </c>
      <c r="I181" s="24" t="str">
        <f t="shared" si="96"/>
        <v>ET2_SS15</v>
      </c>
    </row>
    <row r="182" spans="1:12" x14ac:dyDescent="0.25">
      <c r="A182" s="60" t="s">
        <v>75</v>
      </c>
      <c r="B182" s="61" t="s">
        <v>124</v>
      </c>
      <c r="C182" s="61" t="s">
        <v>66</v>
      </c>
      <c r="D182" s="61" t="s">
        <v>26</v>
      </c>
      <c r="E182" s="61">
        <v>9</v>
      </c>
      <c r="F182" s="62">
        <f t="shared" ref="F182" si="119">0.05*E182</f>
        <v>0.45</v>
      </c>
      <c r="G182" s="61"/>
      <c r="H182" s="62">
        <f t="shared" ref="H182" si="120">G182*F182</f>
        <v>0</v>
      </c>
      <c r="I182" s="24" t="str">
        <f t="shared" si="96"/>
        <v>ET2_SS16</v>
      </c>
    </row>
    <row r="183" spans="1:12" x14ac:dyDescent="0.25">
      <c r="A183" s="60" t="s">
        <v>75</v>
      </c>
      <c r="B183" s="61" t="s">
        <v>127</v>
      </c>
      <c r="C183" s="61" t="s">
        <v>66</v>
      </c>
      <c r="D183" s="73" t="s">
        <v>26</v>
      </c>
      <c r="E183" s="61">
        <v>12</v>
      </c>
      <c r="F183" s="62">
        <f t="shared" ref="F183" si="121">0.05*E183</f>
        <v>0.60000000000000009</v>
      </c>
      <c r="G183" s="61"/>
      <c r="H183" s="62">
        <f t="shared" ref="H183" si="122">G183*F183</f>
        <v>0</v>
      </c>
      <c r="I183" s="24" t="str">
        <f t="shared" si="96"/>
        <v>ET2_SS17</v>
      </c>
    </row>
    <row r="184" spans="1:12" x14ac:dyDescent="0.25">
      <c r="A184" s="60" t="s">
        <v>75</v>
      </c>
      <c r="B184" s="73" t="s">
        <v>136</v>
      </c>
      <c r="C184" s="61" t="s">
        <v>66</v>
      </c>
      <c r="D184" s="73" t="s">
        <v>26</v>
      </c>
      <c r="E184" s="61">
        <v>7</v>
      </c>
      <c r="F184" s="62">
        <f t="shared" ref="F184" si="123">0.05*E184</f>
        <v>0.35000000000000003</v>
      </c>
      <c r="G184" s="61"/>
      <c r="H184" s="62">
        <f t="shared" ref="H184" si="124">G184*F184</f>
        <v>0</v>
      </c>
      <c r="I184" s="24" t="str">
        <f t="shared" si="96"/>
        <v>ET2_SS18</v>
      </c>
    </row>
    <row r="185" spans="1:12" x14ac:dyDescent="0.25">
      <c r="A185" s="60" t="s">
        <v>75</v>
      </c>
      <c r="B185" s="73" t="s">
        <v>142</v>
      </c>
      <c r="C185" s="61" t="s">
        <v>66</v>
      </c>
      <c r="D185" s="73" t="s">
        <v>26</v>
      </c>
      <c r="E185" s="61">
        <v>7</v>
      </c>
      <c r="F185" s="62">
        <f t="shared" ref="F185" si="125">0.05*E185</f>
        <v>0.35000000000000003</v>
      </c>
      <c r="G185" s="61"/>
      <c r="H185" s="62">
        <f t="shared" ref="H185" si="126">G185*F185</f>
        <v>0</v>
      </c>
      <c r="I185" s="24" t="str">
        <f t="shared" si="96"/>
        <v>ET2_SS19</v>
      </c>
    </row>
    <row r="186" spans="1:12" x14ac:dyDescent="0.25">
      <c r="A186" s="60" t="s">
        <v>75</v>
      </c>
      <c r="B186" s="73" t="s">
        <v>166</v>
      </c>
      <c r="C186" s="61" t="s">
        <v>66</v>
      </c>
      <c r="D186" s="73" t="s">
        <v>26</v>
      </c>
      <c r="E186" s="61">
        <v>8</v>
      </c>
      <c r="F186" s="62">
        <f t="shared" ref="F186:F188" si="127">0.05*E186</f>
        <v>0.4</v>
      </c>
      <c r="G186" s="61"/>
      <c r="H186" s="62">
        <f t="shared" ref="H186:H188" si="128">G186*F186</f>
        <v>0</v>
      </c>
      <c r="I186" s="24" t="str">
        <f t="shared" si="96"/>
        <v>ET2_SS20</v>
      </c>
    </row>
    <row r="187" spans="1:12" x14ac:dyDescent="0.25">
      <c r="A187" s="60" t="s">
        <v>75</v>
      </c>
      <c r="B187" s="73" t="s">
        <v>180</v>
      </c>
      <c r="C187" s="61" t="s">
        <v>66</v>
      </c>
      <c r="D187" s="73" t="s">
        <v>26</v>
      </c>
      <c r="E187" s="61">
        <v>7</v>
      </c>
      <c r="F187" s="62">
        <f t="shared" si="127"/>
        <v>0.35000000000000003</v>
      </c>
      <c r="G187" s="61"/>
      <c r="H187" s="62">
        <f t="shared" si="128"/>
        <v>0</v>
      </c>
      <c r="I187" s="24" t="str">
        <f t="shared" si="96"/>
        <v>ET2_SS21</v>
      </c>
    </row>
    <row r="188" spans="1:12" x14ac:dyDescent="0.25">
      <c r="A188" s="60" t="s">
        <v>75</v>
      </c>
      <c r="B188" s="73" t="s">
        <v>189</v>
      </c>
      <c r="C188" s="61" t="s">
        <v>66</v>
      </c>
      <c r="D188" s="73" t="s">
        <v>15</v>
      </c>
      <c r="E188" s="61">
        <v>5</v>
      </c>
      <c r="F188" s="62">
        <f t="shared" si="127"/>
        <v>0.25</v>
      </c>
      <c r="G188" s="61"/>
      <c r="H188" s="62">
        <f t="shared" si="128"/>
        <v>0</v>
      </c>
      <c r="I188" s="24" t="str">
        <f t="shared" si="96"/>
        <v>ET2_SS22</v>
      </c>
    </row>
    <row r="189" spans="1:12" x14ac:dyDescent="0.25">
      <c r="A189" s="52" t="s">
        <v>76</v>
      </c>
      <c r="B189" s="53" t="s">
        <v>46</v>
      </c>
      <c r="C189" s="93" t="s">
        <v>66</v>
      </c>
      <c r="D189" s="53" t="s">
        <v>26</v>
      </c>
      <c r="E189" s="53">
        <v>12</v>
      </c>
      <c r="F189" s="54">
        <f t="shared" ref="F189:F194" si="129">0.05*E189</f>
        <v>0.60000000000000009</v>
      </c>
      <c r="G189" s="53"/>
      <c r="H189" s="54">
        <f t="shared" si="106"/>
        <v>0</v>
      </c>
      <c r="I189" s="24" t="str">
        <f t="shared" si="96"/>
        <v>MT_WS1011</v>
      </c>
    </row>
    <row r="190" spans="1:12" x14ac:dyDescent="0.25">
      <c r="A190" s="52" t="s">
        <v>76</v>
      </c>
      <c r="B190" s="53" t="s">
        <v>47</v>
      </c>
      <c r="C190" s="53" t="s">
        <v>66</v>
      </c>
      <c r="D190" s="53" t="s">
        <v>26</v>
      </c>
      <c r="E190" s="53">
        <v>11</v>
      </c>
      <c r="F190" s="54">
        <f t="shared" si="129"/>
        <v>0.55000000000000004</v>
      </c>
      <c r="G190" s="53"/>
      <c r="H190" s="54">
        <f t="shared" si="106"/>
        <v>0</v>
      </c>
      <c r="I190" s="24" t="str">
        <f t="shared" si="96"/>
        <v>MT_WS1112</v>
      </c>
    </row>
    <row r="191" spans="1:12" x14ac:dyDescent="0.25">
      <c r="A191" s="52" t="s">
        <v>76</v>
      </c>
      <c r="B191" s="53" t="s">
        <v>48</v>
      </c>
      <c r="C191" s="53" t="s">
        <v>66</v>
      </c>
      <c r="D191" s="53" t="s">
        <v>26</v>
      </c>
      <c r="E191" s="53">
        <v>10</v>
      </c>
      <c r="F191" s="54">
        <f t="shared" si="129"/>
        <v>0.5</v>
      </c>
      <c r="G191" s="53"/>
      <c r="H191" s="54">
        <f t="shared" si="106"/>
        <v>0</v>
      </c>
      <c r="I191" s="24" t="str">
        <f t="shared" si="96"/>
        <v>MT_WS1213</v>
      </c>
    </row>
    <row r="192" spans="1:12" x14ac:dyDescent="0.25">
      <c r="A192" s="52" t="s">
        <v>76</v>
      </c>
      <c r="B192" s="53" t="s">
        <v>49</v>
      </c>
      <c r="C192" s="53" t="s">
        <v>66</v>
      </c>
      <c r="D192" s="53" t="s">
        <v>26</v>
      </c>
      <c r="E192" s="53">
        <v>11</v>
      </c>
      <c r="F192" s="54">
        <f t="shared" si="129"/>
        <v>0.55000000000000004</v>
      </c>
      <c r="G192" s="53"/>
      <c r="H192" s="54">
        <f t="shared" si="106"/>
        <v>0</v>
      </c>
      <c r="I192" s="24" t="str">
        <f t="shared" si="96"/>
        <v>MT_WS1314</v>
      </c>
    </row>
    <row r="193" spans="1:9" x14ac:dyDescent="0.25">
      <c r="A193" s="60" t="s">
        <v>76</v>
      </c>
      <c r="B193" s="61" t="s">
        <v>50</v>
      </c>
      <c r="C193" s="61" t="s">
        <v>66</v>
      </c>
      <c r="D193" s="61" t="s">
        <v>26</v>
      </c>
      <c r="E193" s="61">
        <v>11</v>
      </c>
      <c r="F193" s="62">
        <f t="shared" ref="F193" si="130">0.05*E193</f>
        <v>0.55000000000000004</v>
      </c>
      <c r="G193" s="61"/>
      <c r="H193" s="62">
        <f t="shared" ref="H193" si="131">G193*F193</f>
        <v>0</v>
      </c>
      <c r="I193" s="24" t="str">
        <f t="shared" si="96"/>
        <v>MT_WS1415</v>
      </c>
    </row>
    <row r="194" spans="1:9" x14ac:dyDescent="0.25">
      <c r="A194" s="60" t="s">
        <v>76</v>
      </c>
      <c r="B194" s="61" t="s">
        <v>122</v>
      </c>
      <c r="C194" s="61" t="s">
        <v>66</v>
      </c>
      <c r="D194" s="61" t="s">
        <v>26</v>
      </c>
      <c r="E194" s="61">
        <v>10</v>
      </c>
      <c r="F194" s="62">
        <f t="shared" si="129"/>
        <v>0.5</v>
      </c>
      <c r="G194" s="61"/>
      <c r="H194" s="62">
        <f t="shared" si="106"/>
        <v>0</v>
      </c>
      <c r="I194" s="24" t="str">
        <f t="shared" si="96"/>
        <v>MT_WS1516</v>
      </c>
    </row>
    <row r="195" spans="1:9" x14ac:dyDescent="0.25">
      <c r="A195" s="60" t="s">
        <v>76</v>
      </c>
      <c r="B195" s="61" t="s">
        <v>125</v>
      </c>
      <c r="C195" s="61" t="s">
        <v>66</v>
      </c>
      <c r="D195" s="73" t="s">
        <v>26</v>
      </c>
      <c r="E195" s="61">
        <v>10</v>
      </c>
      <c r="F195" s="62">
        <f t="shared" ref="F195" si="132">0.05*E195</f>
        <v>0.5</v>
      </c>
      <c r="G195" s="61"/>
      <c r="H195" s="62">
        <f t="shared" ref="H195" si="133">G195*F195</f>
        <v>0</v>
      </c>
      <c r="I195" s="24" t="str">
        <f t="shared" si="96"/>
        <v>MT_WS1617</v>
      </c>
    </row>
    <row r="196" spans="1:9" x14ac:dyDescent="0.25">
      <c r="A196" s="60" t="s">
        <v>76</v>
      </c>
      <c r="B196" s="73" t="s">
        <v>132</v>
      </c>
      <c r="C196" s="61" t="s">
        <v>66</v>
      </c>
      <c r="D196" s="73" t="s">
        <v>26</v>
      </c>
      <c r="E196" s="61">
        <v>10</v>
      </c>
      <c r="F196" s="62">
        <f t="shared" ref="F196" si="134">0.05*E196</f>
        <v>0.5</v>
      </c>
      <c r="G196" s="61"/>
      <c r="H196" s="62">
        <f t="shared" ref="H196:H270" si="135">G196*F196</f>
        <v>0</v>
      </c>
      <c r="I196" s="24" t="str">
        <f t="shared" si="96"/>
        <v>MT_WS1718</v>
      </c>
    </row>
    <row r="197" spans="1:9" x14ac:dyDescent="0.25">
      <c r="A197" s="60" t="s">
        <v>76</v>
      </c>
      <c r="B197" s="73" t="s">
        <v>139</v>
      </c>
      <c r="C197" s="61" t="s">
        <v>66</v>
      </c>
      <c r="D197" s="73" t="s">
        <v>26</v>
      </c>
      <c r="E197" s="61">
        <v>11</v>
      </c>
      <c r="F197" s="62">
        <f t="shared" ref="F197" si="136">0.05*E197</f>
        <v>0.55000000000000004</v>
      </c>
      <c r="G197" s="61"/>
      <c r="H197" s="62">
        <f t="shared" si="135"/>
        <v>0</v>
      </c>
      <c r="I197" s="24" t="str">
        <f t="shared" si="96"/>
        <v>MT_WS1819</v>
      </c>
    </row>
    <row r="198" spans="1:9" x14ac:dyDescent="0.25">
      <c r="A198" s="60" t="s">
        <v>76</v>
      </c>
      <c r="B198" s="77" t="s">
        <v>168</v>
      </c>
      <c r="C198" s="66" t="s">
        <v>66</v>
      </c>
      <c r="D198" s="77" t="s">
        <v>26</v>
      </c>
      <c r="E198" s="97">
        <v>11</v>
      </c>
      <c r="F198" s="67">
        <f t="shared" ref="F198:F199" si="137">0.05*E198</f>
        <v>0.55000000000000004</v>
      </c>
      <c r="G198" s="97"/>
      <c r="H198" s="62">
        <f t="shared" si="135"/>
        <v>0</v>
      </c>
      <c r="I198" s="24" t="str">
        <f t="shared" si="96"/>
        <v>MT_WS1920</v>
      </c>
    </row>
    <row r="199" spans="1:9" x14ac:dyDescent="0.25">
      <c r="A199" s="60" t="s">
        <v>76</v>
      </c>
      <c r="B199" s="77" t="s">
        <v>177</v>
      </c>
      <c r="C199" s="66" t="s">
        <v>66</v>
      </c>
      <c r="D199" s="77" t="s">
        <v>26</v>
      </c>
      <c r="E199" s="97">
        <v>9</v>
      </c>
      <c r="F199" s="67">
        <f t="shared" si="137"/>
        <v>0.45</v>
      </c>
      <c r="G199" s="97"/>
      <c r="H199" s="62">
        <f t="shared" si="135"/>
        <v>0</v>
      </c>
      <c r="I199" s="24" t="str">
        <f t="shared" si="96"/>
        <v>MT_WS2021</v>
      </c>
    </row>
    <row r="200" spans="1:9" x14ac:dyDescent="0.25">
      <c r="A200" s="60" t="s">
        <v>76</v>
      </c>
      <c r="B200" s="77" t="s">
        <v>184</v>
      </c>
      <c r="C200" s="66" t="s">
        <v>66</v>
      </c>
      <c r="D200" s="77" t="s">
        <v>26</v>
      </c>
      <c r="E200" s="97">
        <v>10</v>
      </c>
      <c r="F200" s="67">
        <f t="shared" ref="F200" si="138">0.05*E200</f>
        <v>0.5</v>
      </c>
      <c r="G200" s="97"/>
      <c r="H200" s="62">
        <f t="shared" ref="H200" si="139">G200*F200</f>
        <v>0</v>
      </c>
      <c r="I200" s="24" t="str">
        <f t="shared" si="96"/>
        <v>MT_WS2122</v>
      </c>
    </row>
    <row r="201" spans="1:9" x14ac:dyDescent="0.25">
      <c r="A201" s="52" t="s">
        <v>76</v>
      </c>
      <c r="B201" s="55" t="s">
        <v>55</v>
      </c>
      <c r="C201" s="55" t="s">
        <v>66</v>
      </c>
      <c r="D201" s="55" t="s">
        <v>26</v>
      </c>
      <c r="E201" s="57">
        <v>11</v>
      </c>
      <c r="F201" s="56">
        <f t="shared" ref="F201:F218" si="140">0.05*E201</f>
        <v>0.55000000000000004</v>
      </c>
      <c r="G201" s="57"/>
      <c r="H201" s="54">
        <f t="shared" si="135"/>
        <v>0</v>
      </c>
      <c r="I201" s="24" t="str">
        <f t="shared" si="96"/>
        <v>MT_SS10</v>
      </c>
    </row>
    <row r="202" spans="1:9" x14ac:dyDescent="0.25">
      <c r="A202" s="52" t="s">
        <v>76</v>
      </c>
      <c r="B202" s="53" t="s">
        <v>56</v>
      </c>
      <c r="C202" s="53" t="s">
        <v>66</v>
      </c>
      <c r="D202" s="53" t="s">
        <v>26</v>
      </c>
      <c r="E202" s="53">
        <v>10</v>
      </c>
      <c r="F202" s="54">
        <f t="shared" si="140"/>
        <v>0.5</v>
      </c>
      <c r="G202" s="53"/>
      <c r="H202" s="54">
        <f t="shared" si="135"/>
        <v>0</v>
      </c>
      <c r="I202" s="24" t="str">
        <f t="shared" si="96"/>
        <v>MT_SS11</v>
      </c>
    </row>
    <row r="203" spans="1:9" x14ac:dyDescent="0.25">
      <c r="A203" s="52" t="s">
        <v>76</v>
      </c>
      <c r="B203" s="53" t="s">
        <v>57</v>
      </c>
      <c r="C203" s="53" t="s">
        <v>66</v>
      </c>
      <c r="D203" s="53" t="s">
        <v>26</v>
      </c>
      <c r="E203" s="53">
        <v>10</v>
      </c>
      <c r="F203" s="54">
        <f t="shared" si="140"/>
        <v>0.5</v>
      </c>
      <c r="G203" s="53"/>
      <c r="H203" s="54">
        <f t="shared" si="135"/>
        <v>0</v>
      </c>
      <c r="I203" s="24" t="str">
        <f t="shared" si="96"/>
        <v>MT_SS12</v>
      </c>
    </row>
    <row r="204" spans="1:9" x14ac:dyDescent="0.25">
      <c r="A204" s="52" t="s">
        <v>76</v>
      </c>
      <c r="B204" s="53" t="s">
        <v>58</v>
      </c>
      <c r="C204" s="53" t="s">
        <v>66</v>
      </c>
      <c r="D204" s="53" t="s">
        <v>26</v>
      </c>
      <c r="E204" s="53">
        <v>11</v>
      </c>
      <c r="F204" s="54">
        <f t="shared" si="140"/>
        <v>0.55000000000000004</v>
      </c>
      <c r="G204" s="53"/>
      <c r="H204" s="54">
        <f t="shared" si="135"/>
        <v>0</v>
      </c>
      <c r="I204" s="24" t="str">
        <f t="shared" si="96"/>
        <v>MT_SS13</v>
      </c>
    </row>
    <row r="205" spans="1:9" x14ac:dyDescent="0.25">
      <c r="A205" s="52" t="s">
        <v>76</v>
      </c>
      <c r="B205" s="53" t="s">
        <v>59</v>
      </c>
      <c r="C205" s="53" t="s">
        <v>66</v>
      </c>
      <c r="D205" s="53" t="s">
        <v>26</v>
      </c>
      <c r="E205" s="53">
        <v>7</v>
      </c>
      <c r="F205" s="54">
        <f t="shared" si="140"/>
        <v>0.35000000000000003</v>
      </c>
      <c r="G205" s="53"/>
      <c r="H205" s="54">
        <f t="shared" si="135"/>
        <v>0</v>
      </c>
      <c r="I205" s="24" t="str">
        <f t="shared" si="96"/>
        <v>MT_SS14</v>
      </c>
    </row>
    <row r="206" spans="1:9" x14ac:dyDescent="0.25">
      <c r="A206" s="60" t="s">
        <v>76</v>
      </c>
      <c r="B206" s="61" t="s">
        <v>60</v>
      </c>
      <c r="C206" s="61" t="s">
        <v>66</v>
      </c>
      <c r="D206" s="61" t="s">
        <v>26</v>
      </c>
      <c r="E206" s="61">
        <v>11</v>
      </c>
      <c r="F206" s="62">
        <f t="shared" si="140"/>
        <v>0.55000000000000004</v>
      </c>
      <c r="G206" s="61"/>
      <c r="H206" s="62">
        <f t="shared" si="135"/>
        <v>0</v>
      </c>
      <c r="I206" s="24" t="str">
        <f t="shared" si="96"/>
        <v>MT_SS15</v>
      </c>
    </row>
    <row r="207" spans="1:9" x14ac:dyDescent="0.25">
      <c r="A207" s="60" t="s">
        <v>76</v>
      </c>
      <c r="B207" s="61" t="s">
        <v>124</v>
      </c>
      <c r="C207" s="61" t="s">
        <v>66</v>
      </c>
      <c r="D207" s="61" t="s">
        <v>26</v>
      </c>
      <c r="E207" s="61">
        <v>10</v>
      </c>
      <c r="F207" s="62">
        <f t="shared" ref="F207" si="141">0.05*E207</f>
        <v>0.5</v>
      </c>
      <c r="G207" s="61"/>
      <c r="H207" s="62">
        <f t="shared" si="135"/>
        <v>0</v>
      </c>
      <c r="I207" s="24" t="str">
        <f t="shared" si="96"/>
        <v>MT_SS16</v>
      </c>
    </row>
    <row r="208" spans="1:9" x14ac:dyDescent="0.25">
      <c r="A208" s="60" t="s">
        <v>76</v>
      </c>
      <c r="B208" s="73" t="s">
        <v>127</v>
      </c>
      <c r="C208" s="61" t="s">
        <v>66</v>
      </c>
      <c r="D208" s="73" t="s">
        <v>26</v>
      </c>
      <c r="E208" s="61">
        <v>10</v>
      </c>
      <c r="F208" s="62">
        <f t="shared" ref="F208" si="142">0.05*E208</f>
        <v>0.5</v>
      </c>
      <c r="G208" s="61"/>
      <c r="H208" s="62">
        <f t="shared" si="135"/>
        <v>0</v>
      </c>
      <c r="I208" s="24" t="str">
        <f t="shared" si="96"/>
        <v>MT_SS17</v>
      </c>
    </row>
    <row r="209" spans="1:9" x14ac:dyDescent="0.25">
      <c r="A209" s="60" t="s">
        <v>76</v>
      </c>
      <c r="B209" s="73" t="s">
        <v>136</v>
      </c>
      <c r="C209" s="61" t="s">
        <v>66</v>
      </c>
      <c r="D209" s="73" t="s">
        <v>26</v>
      </c>
      <c r="E209" s="61">
        <v>10</v>
      </c>
      <c r="F209" s="62">
        <f t="shared" ref="F209" si="143">0.05*E209</f>
        <v>0.5</v>
      </c>
      <c r="G209" s="61"/>
      <c r="H209" s="62">
        <f t="shared" si="135"/>
        <v>0</v>
      </c>
      <c r="I209" s="24" t="str">
        <f t="shared" si="96"/>
        <v>MT_SS18</v>
      </c>
    </row>
    <row r="210" spans="1:9" x14ac:dyDescent="0.25">
      <c r="A210" s="60" t="s">
        <v>76</v>
      </c>
      <c r="B210" s="73" t="s">
        <v>142</v>
      </c>
      <c r="C210" s="61" t="s">
        <v>66</v>
      </c>
      <c r="D210" s="73" t="s">
        <v>26</v>
      </c>
      <c r="E210" s="61">
        <v>10</v>
      </c>
      <c r="F210" s="62">
        <f t="shared" ref="F210:F211" si="144">0.05*E210</f>
        <v>0.5</v>
      </c>
      <c r="G210" s="61"/>
      <c r="H210" s="62">
        <f t="shared" si="135"/>
        <v>0</v>
      </c>
      <c r="I210" s="24" t="str">
        <f t="shared" si="96"/>
        <v>MT_SS19</v>
      </c>
    </row>
    <row r="211" spans="1:9" x14ac:dyDescent="0.25">
      <c r="A211" s="60" t="s">
        <v>76</v>
      </c>
      <c r="B211" s="73" t="s">
        <v>166</v>
      </c>
      <c r="C211" s="61" t="s">
        <v>66</v>
      </c>
      <c r="D211" s="73" t="s">
        <v>26</v>
      </c>
      <c r="E211" s="61">
        <v>10</v>
      </c>
      <c r="F211" s="72">
        <f t="shared" si="144"/>
        <v>0.5</v>
      </c>
      <c r="G211" s="61"/>
      <c r="H211" s="62">
        <f t="shared" si="135"/>
        <v>0</v>
      </c>
      <c r="I211" s="24" t="str">
        <f t="shared" si="96"/>
        <v>MT_SS20</v>
      </c>
    </row>
    <row r="212" spans="1:9" x14ac:dyDescent="0.25">
      <c r="A212" s="60" t="s">
        <v>76</v>
      </c>
      <c r="B212" s="73" t="s">
        <v>180</v>
      </c>
      <c r="C212" s="61" t="s">
        <v>66</v>
      </c>
      <c r="D212" s="73" t="s">
        <v>26</v>
      </c>
      <c r="E212" s="61">
        <v>10</v>
      </c>
      <c r="F212" s="72">
        <f t="shared" ref="F212:F213" si="145">0.05*E212</f>
        <v>0.5</v>
      </c>
      <c r="G212" s="61"/>
      <c r="H212" s="62">
        <f t="shared" ref="H212:H213" si="146">G212*F212</f>
        <v>0</v>
      </c>
      <c r="I212" s="24" t="str">
        <f t="shared" si="96"/>
        <v>MT_SS21</v>
      </c>
    </row>
    <row r="213" spans="1:9" x14ac:dyDescent="0.25">
      <c r="A213" s="60" t="s">
        <v>76</v>
      </c>
      <c r="B213" s="73" t="s">
        <v>189</v>
      </c>
      <c r="C213" s="61" t="s">
        <v>66</v>
      </c>
      <c r="D213" s="73" t="s">
        <v>15</v>
      </c>
      <c r="E213" s="61">
        <v>6</v>
      </c>
      <c r="F213" s="72">
        <f t="shared" si="145"/>
        <v>0.30000000000000004</v>
      </c>
      <c r="G213" s="61"/>
      <c r="H213" s="62">
        <f t="shared" si="146"/>
        <v>0</v>
      </c>
      <c r="I213" s="24" t="str">
        <f t="shared" si="96"/>
        <v>MT_SS22</v>
      </c>
    </row>
    <row r="214" spans="1:9" x14ac:dyDescent="0.25">
      <c r="A214" s="52" t="s">
        <v>77</v>
      </c>
      <c r="B214" s="53" t="s">
        <v>46</v>
      </c>
      <c r="C214" s="53" t="s">
        <v>78</v>
      </c>
      <c r="D214" s="53" t="s">
        <v>26</v>
      </c>
      <c r="E214" s="53">
        <v>12</v>
      </c>
      <c r="F214" s="51">
        <f t="shared" si="140"/>
        <v>0.60000000000000009</v>
      </c>
      <c r="G214" s="53"/>
      <c r="H214" s="54">
        <f t="shared" si="135"/>
        <v>0</v>
      </c>
      <c r="I214" s="24" t="str">
        <f t="shared" si="96"/>
        <v>RT_WS1011</v>
      </c>
    </row>
    <row r="215" spans="1:9" x14ac:dyDescent="0.25">
      <c r="A215" s="52" t="s">
        <v>77</v>
      </c>
      <c r="B215" s="53" t="s">
        <v>47</v>
      </c>
      <c r="C215" s="53" t="s">
        <v>78</v>
      </c>
      <c r="D215" s="53" t="s">
        <v>26</v>
      </c>
      <c r="E215" s="53">
        <v>12</v>
      </c>
      <c r="F215" s="51">
        <f t="shared" si="140"/>
        <v>0.60000000000000009</v>
      </c>
      <c r="G215" s="53"/>
      <c r="H215" s="54">
        <f t="shared" si="135"/>
        <v>0</v>
      </c>
      <c r="I215" s="24" t="str">
        <f t="shared" si="96"/>
        <v>RT_WS1112</v>
      </c>
    </row>
    <row r="216" spans="1:9" x14ac:dyDescent="0.25">
      <c r="A216" s="52" t="s">
        <v>77</v>
      </c>
      <c r="B216" s="53" t="s">
        <v>48</v>
      </c>
      <c r="C216" s="53" t="s">
        <v>78</v>
      </c>
      <c r="D216" s="53" t="s">
        <v>26</v>
      </c>
      <c r="E216" s="53">
        <v>12</v>
      </c>
      <c r="F216" s="51">
        <f t="shared" si="140"/>
        <v>0.60000000000000009</v>
      </c>
      <c r="G216" s="53"/>
      <c r="H216" s="54">
        <f t="shared" si="135"/>
        <v>0</v>
      </c>
      <c r="I216" s="24" t="str">
        <f t="shared" si="96"/>
        <v>RT_WS1213</v>
      </c>
    </row>
    <row r="217" spans="1:9" x14ac:dyDescent="0.25">
      <c r="A217" s="52" t="s">
        <v>77</v>
      </c>
      <c r="B217" s="53" t="s">
        <v>49</v>
      </c>
      <c r="C217" s="53" t="s">
        <v>78</v>
      </c>
      <c r="D217" s="53" t="s">
        <v>26</v>
      </c>
      <c r="E217" s="53">
        <v>9</v>
      </c>
      <c r="F217" s="51">
        <f t="shared" si="140"/>
        <v>0.45</v>
      </c>
      <c r="G217" s="53"/>
      <c r="H217" s="54">
        <f t="shared" si="135"/>
        <v>0</v>
      </c>
      <c r="I217" s="24" t="str">
        <f t="shared" ref="I217:I282" si="147">A217&amp;B217</f>
        <v>RT_WS1314</v>
      </c>
    </row>
    <row r="218" spans="1:9" x14ac:dyDescent="0.25">
      <c r="A218" s="60" t="s">
        <v>77</v>
      </c>
      <c r="B218" s="61" t="s">
        <v>50</v>
      </c>
      <c r="C218" s="61" t="s">
        <v>78</v>
      </c>
      <c r="D218" s="61" t="s">
        <v>26</v>
      </c>
      <c r="E218" s="61">
        <v>9</v>
      </c>
      <c r="F218" s="72">
        <f t="shared" si="140"/>
        <v>0.45</v>
      </c>
      <c r="G218" s="61"/>
      <c r="H218" s="62">
        <f t="shared" si="135"/>
        <v>0</v>
      </c>
      <c r="I218" s="24" t="str">
        <f t="shared" si="147"/>
        <v>RT_WS1415</v>
      </c>
    </row>
    <row r="219" spans="1:9" x14ac:dyDescent="0.25">
      <c r="A219" s="60" t="s">
        <v>77</v>
      </c>
      <c r="B219" s="61" t="s">
        <v>122</v>
      </c>
      <c r="C219" s="61" t="s">
        <v>78</v>
      </c>
      <c r="D219" s="61" t="s">
        <v>26</v>
      </c>
      <c r="E219" s="61">
        <v>12</v>
      </c>
      <c r="F219" s="72">
        <f t="shared" ref="F219" si="148">0.05*E219</f>
        <v>0.60000000000000009</v>
      </c>
      <c r="G219" s="61"/>
      <c r="H219" s="62">
        <f t="shared" si="135"/>
        <v>0</v>
      </c>
      <c r="I219" s="24" t="str">
        <f t="shared" si="147"/>
        <v>RT_WS1516</v>
      </c>
    </row>
    <row r="220" spans="1:9" x14ac:dyDescent="0.25">
      <c r="A220" s="60" t="s">
        <v>77</v>
      </c>
      <c r="B220" s="73" t="s">
        <v>125</v>
      </c>
      <c r="C220" s="61" t="s">
        <v>78</v>
      </c>
      <c r="D220" s="61" t="s">
        <v>26</v>
      </c>
      <c r="E220" s="61">
        <v>12</v>
      </c>
      <c r="F220" s="72">
        <f t="shared" ref="F220" si="149">0.05*E220</f>
        <v>0.60000000000000009</v>
      </c>
      <c r="G220" s="61"/>
      <c r="H220" s="62">
        <f t="shared" si="135"/>
        <v>0</v>
      </c>
      <c r="I220" s="24" t="str">
        <f t="shared" si="147"/>
        <v>RT_WS1617</v>
      </c>
    </row>
    <row r="221" spans="1:9" x14ac:dyDescent="0.25">
      <c r="A221" s="60" t="s">
        <v>77</v>
      </c>
      <c r="B221" s="73" t="s">
        <v>132</v>
      </c>
      <c r="C221" s="61" t="s">
        <v>78</v>
      </c>
      <c r="D221" s="73" t="s">
        <v>26</v>
      </c>
      <c r="E221" s="61">
        <v>12</v>
      </c>
      <c r="F221" s="72">
        <f t="shared" ref="F221" si="150">0.05*E221</f>
        <v>0.60000000000000009</v>
      </c>
      <c r="G221" s="61"/>
      <c r="H221" s="62">
        <f t="shared" si="135"/>
        <v>0</v>
      </c>
      <c r="I221" s="24" t="str">
        <f t="shared" si="147"/>
        <v>RT_WS1718</v>
      </c>
    </row>
    <row r="222" spans="1:9" x14ac:dyDescent="0.25">
      <c r="A222" s="60" t="s">
        <v>77</v>
      </c>
      <c r="B222" s="73" t="s">
        <v>139</v>
      </c>
      <c r="C222" s="61" t="s">
        <v>66</v>
      </c>
      <c r="D222" s="73" t="s">
        <v>26</v>
      </c>
      <c r="E222" s="61">
        <v>11</v>
      </c>
      <c r="F222" s="72">
        <f t="shared" ref="F222:F224" si="151">0.05*E222</f>
        <v>0.55000000000000004</v>
      </c>
      <c r="G222" s="61"/>
      <c r="H222" s="62">
        <f t="shared" si="135"/>
        <v>0</v>
      </c>
      <c r="I222" s="24" t="str">
        <f t="shared" si="147"/>
        <v>RT_WS1819</v>
      </c>
    </row>
    <row r="223" spans="1:9" x14ac:dyDescent="0.25">
      <c r="A223" s="60" t="s">
        <v>77</v>
      </c>
      <c r="B223" s="77" t="s">
        <v>168</v>
      </c>
      <c r="C223" s="66" t="s">
        <v>66</v>
      </c>
      <c r="D223" s="77" t="s">
        <v>26</v>
      </c>
      <c r="E223" s="66">
        <v>12</v>
      </c>
      <c r="F223" s="62">
        <f t="shared" si="151"/>
        <v>0.60000000000000009</v>
      </c>
      <c r="G223" s="66"/>
      <c r="H223" s="62">
        <f t="shared" si="135"/>
        <v>0</v>
      </c>
      <c r="I223" s="24" t="str">
        <f t="shared" si="147"/>
        <v>RT_WS1920</v>
      </c>
    </row>
    <row r="224" spans="1:9" x14ac:dyDescent="0.25">
      <c r="A224" s="60" t="s">
        <v>77</v>
      </c>
      <c r="B224" s="77" t="s">
        <v>177</v>
      </c>
      <c r="C224" s="66" t="s">
        <v>66</v>
      </c>
      <c r="D224" s="77" t="s">
        <v>26</v>
      </c>
      <c r="E224" s="66">
        <v>9</v>
      </c>
      <c r="F224" s="62">
        <f t="shared" si="151"/>
        <v>0.45</v>
      </c>
      <c r="G224" s="66"/>
      <c r="H224" s="62">
        <f t="shared" si="135"/>
        <v>0</v>
      </c>
      <c r="I224" s="24" t="str">
        <f t="shared" si="147"/>
        <v>RT_WS2021</v>
      </c>
    </row>
    <row r="225" spans="1:9" x14ac:dyDescent="0.25">
      <c r="A225" s="60" t="s">
        <v>77</v>
      </c>
      <c r="B225" s="77" t="s">
        <v>184</v>
      </c>
      <c r="C225" s="66" t="s">
        <v>66</v>
      </c>
      <c r="D225" s="77" t="s">
        <v>26</v>
      </c>
      <c r="E225" s="66">
        <v>10</v>
      </c>
      <c r="F225" s="62">
        <f t="shared" ref="F225" si="152">0.05*E225</f>
        <v>0.5</v>
      </c>
      <c r="G225" s="66"/>
      <c r="H225" s="62">
        <f t="shared" ref="H225" si="153">G225*F225</f>
        <v>0</v>
      </c>
      <c r="I225" s="24" t="str">
        <f t="shared" si="147"/>
        <v>RT_WS2122</v>
      </c>
    </row>
    <row r="226" spans="1:9" x14ac:dyDescent="0.25">
      <c r="A226" s="52" t="s">
        <v>77</v>
      </c>
      <c r="B226" s="55" t="s">
        <v>55</v>
      </c>
      <c r="C226" s="55" t="s">
        <v>78</v>
      </c>
      <c r="D226" s="55" t="s">
        <v>26</v>
      </c>
      <c r="E226" s="55">
        <v>11</v>
      </c>
      <c r="F226" s="56">
        <f>0.05*E226</f>
        <v>0.55000000000000004</v>
      </c>
      <c r="G226" s="55"/>
      <c r="H226" s="54">
        <f t="shared" si="135"/>
        <v>0</v>
      </c>
      <c r="I226" s="24" t="str">
        <f t="shared" si="147"/>
        <v>RT_SS10</v>
      </c>
    </row>
    <row r="227" spans="1:9" x14ac:dyDescent="0.25">
      <c r="A227" s="52" t="s">
        <v>77</v>
      </c>
      <c r="B227" s="53" t="s">
        <v>56</v>
      </c>
      <c r="C227" s="53" t="s">
        <v>78</v>
      </c>
      <c r="D227" s="53" t="s">
        <v>26</v>
      </c>
      <c r="E227" s="53">
        <v>10</v>
      </c>
      <c r="F227" s="54">
        <f t="shared" ref="F227:F229" si="154">0.05*E227</f>
        <v>0.5</v>
      </c>
      <c r="G227" s="53"/>
      <c r="H227" s="54">
        <f t="shared" si="135"/>
        <v>0</v>
      </c>
      <c r="I227" s="24" t="str">
        <f t="shared" si="147"/>
        <v>RT_SS11</v>
      </c>
    </row>
    <row r="228" spans="1:9" x14ac:dyDescent="0.25">
      <c r="A228" s="52" t="s">
        <v>77</v>
      </c>
      <c r="B228" s="53" t="s">
        <v>57</v>
      </c>
      <c r="C228" s="53" t="s">
        <v>78</v>
      </c>
      <c r="D228" s="53" t="s">
        <v>26</v>
      </c>
      <c r="E228" s="53">
        <v>9</v>
      </c>
      <c r="F228" s="54">
        <f t="shared" si="154"/>
        <v>0.45</v>
      </c>
      <c r="G228" s="53"/>
      <c r="H228" s="54">
        <f t="shared" si="135"/>
        <v>0</v>
      </c>
      <c r="I228" s="24" t="str">
        <f t="shared" si="147"/>
        <v>RT_SS12</v>
      </c>
    </row>
    <row r="229" spans="1:9" x14ac:dyDescent="0.25">
      <c r="A229" s="52" t="s">
        <v>77</v>
      </c>
      <c r="B229" s="53" t="s">
        <v>58</v>
      </c>
      <c r="C229" s="53" t="s">
        <v>78</v>
      </c>
      <c r="D229" s="53" t="s">
        <v>26</v>
      </c>
      <c r="E229" s="53">
        <v>12</v>
      </c>
      <c r="F229" s="54">
        <f t="shared" si="154"/>
        <v>0.60000000000000009</v>
      </c>
      <c r="G229" s="53"/>
      <c r="H229" s="54">
        <f t="shared" si="135"/>
        <v>0</v>
      </c>
      <c r="I229" s="24" t="str">
        <f t="shared" si="147"/>
        <v>RT_SS13</v>
      </c>
    </row>
    <row r="230" spans="1:9" x14ac:dyDescent="0.25">
      <c r="A230" s="52" t="s">
        <v>77</v>
      </c>
      <c r="B230" s="53" t="s">
        <v>59</v>
      </c>
      <c r="C230" s="53" t="s">
        <v>78</v>
      </c>
      <c r="D230" s="53" t="s">
        <v>26</v>
      </c>
      <c r="E230" s="53">
        <v>10</v>
      </c>
      <c r="F230" s="54">
        <f t="shared" ref="F230:F234" si="155">0.05*E230</f>
        <v>0.5</v>
      </c>
      <c r="G230" s="53"/>
      <c r="H230" s="54">
        <f t="shared" si="135"/>
        <v>0</v>
      </c>
      <c r="I230" s="24" t="str">
        <f t="shared" si="147"/>
        <v>RT_SS14</v>
      </c>
    </row>
    <row r="231" spans="1:9" x14ac:dyDescent="0.25">
      <c r="A231" s="60" t="s">
        <v>77</v>
      </c>
      <c r="B231" s="61" t="s">
        <v>60</v>
      </c>
      <c r="C231" s="61" t="s">
        <v>78</v>
      </c>
      <c r="D231" s="61" t="s">
        <v>26</v>
      </c>
      <c r="E231" s="61">
        <v>11</v>
      </c>
      <c r="F231" s="62">
        <f t="shared" si="155"/>
        <v>0.55000000000000004</v>
      </c>
      <c r="G231" s="61"/>
      <c r="H231" s="62">
        <f t="shared" si="135"/>
        <v>0</v>
      </c>
      <c r="I231" s="24" t="str">
        <f t="shared" si="147"/>
        <v>RT_SS15</v>
      </c>
    </row>
    <row r="232" spans="1:9" x14ac:dyDescent="0.25">
      <c r="A232" s="60" t="s">
        <v>77</v>
      </c>
      <c r="B232" s="61" t="s">
        <v>124</v>
      </c>
      <c r="C232" s="61" t="s">
        <v>78</v>
      </c>
      <c r="D232" s="61" t="s">
        <v>26</v>
      </c>
      <c r="E232" s="61">
        <v>10</v>
      </c>
      <c r="F232" s="62">
        <f t="shared" si="155"/>
        <v>0.5</v>
      </c>
      <c r="G232" s="61"/>
      <c r="H232" s="62">
        <f t="shared" si="135"/>
        <v>0</v>
      </c>
      <c r="I232" s="24" t="str">
        <f t="shared" si="147"/>
        <v>RT_SS16</v>
      </c>
    </row>
    <row r="233" spans="1:9" x14ac:dyDescent="0.25">
      <c r="A233" s="60" t="s">
        <v>77</v>
      </c>
      <c r="B233" s="73" t="s">
        <v>127</v>
      </c>
      <c r="C233" s="61" t="s">
        <v>78</v>
      </c>
      <c r="D233" s="73" t="s">
        <v>26</v>
      </c>
      <c r="E233" s="61">
        <v>10</v>
      </c>
      <c r="F233" s="62">
        <f t="shared" si="155"/>
        <v>0.5</v>
      </c>
      <c r="G233" s="61"/>
      <c r="H233" s="62">
        <f t="shared" si="135"/>
        <v>0</v>
      </c>
      <c r="I233" s="24" t="str">
        <f t="shared" si="147"/>
        <v>RT_SS17</v>
      </c>
    </row>
    <row r="234" spans="1:9" x14ac:dyDescent="0.25">
      <c r="A234" s="60" t="s">
        <v>77</v>
      </c>
      <c r="B234" s="73" t="s">
        <v>136</v>
      </c>
      <c r="C234" s="61" t="s">
        <v>66</v>
      </c>
      <c r="D234" s="73" t="s">
        <v>26</v>
      </c>
      <c r="E234" s="61">
        <v>6</v>
      </c>
      <c r="F234" s="62">
        <f t="shared" si="155"/>
        <v>0.30000000000000004</v>
      </c>
      <c r="G234" s="61"/>
      <c r="H234" s="62">
        <f t="shared" si="135"/>
        <v>0</v>
      </c>
      <c r="I234" s="24" t="str">
        <f t="shared" si="147"/>
        <v>RT_SS18</v>
      </c>
    </row>
    <row r="235" spans="1:9" x14ac:dyDescent="0.25">
      <c r="A235" s="60" t="s">
        <v>77</v>
      </c>
      <c r="B235" s="73" t="s">
        <v>142</v>
      </c>
      <c r="C235" s="71" t="s">
        <v>66</v>
      </c>
      <c r="D235" s="79" t="s">
        <v>26</v>
      </c>
      <c r="E235" s="71">
        <v>11</v>
      </c>
      <c r="F235" s="72">
        <f t="shared" ref="F235" si="156">0.05*E235</f>
        <v>0.55000000000000004</v>
      </c>
      <c r="G235" s="71"/>
      <c r="H235" s="62">
        <f t="shared" si="135"/>
        <v>0</v>
      </c>
      <c r="I235" s="24" t="str">
        <f t="shared" si="147"/>
        <v>RT_SS19</v>
      </c>
    </row>
    <row r="236" spans="1:9" x14ac:dyDescent="0.25">
      <c r="A236" s="60" t="s">
        <v>77</v>
      </c>
      <c r="B236" s="73" t="s">
        <v>166</v>
      </c>
      <c r="C236" s="71" t="s">
        <v>66</v>
      </c>
      <c r="D236" s="79" t="s">
        <v>26</v>
      </c>
      <c r="E236" s="71">
        <v>11</v>
      </c>
      <c r="F236" s="72">
        <f t="shared" ref="F236:F238" si="157">0.05*E236</f>
        <v>0.55000000000000004</v>
      </c>
      <c r="G236" s="71"/>
      <c r="H236" s="62">
        <f t="shared" si="135"/>
        <v>0</v>
      </c>
      <c r="I236" s="24" t="str">
        <f t="shared" si="147"/>
        <v>RT_SS20</v>
      </c>
    </row>
    <row r="237" spans="1:9" x14ac:dyDescent="0.25">
      <c r="A237" s="60" t="s">
        <v>77</v>
      </c>
      <c r="B237" s="73" t="s">
        <v>180</v>
      </c>
      <c r="C237" s="71" t="s">
        <v>66</v>
      </c>
      <c r="D237" s="79" t="s">
        <v>26</v>
      </c>
      <c r="E237" s="71">
        <v>11</v>
      </c>
      <c r="F237" s="72">
        <f t="shared" si="157"/>
        <v>0.55000000000000004</v>
      </c>
      <c r="G237" s="71"/>
      <c r="H237" s="62">
        <f t="shared" si="135"/>
        <v>0</v>
      </c>
      <c r="I237" s="24" t="str">
        <f t="shared" si="147"/>
        <v>RT_SS21</v>
      </c>
    </row>
    <row r="238" spans="1:9" x14ac:dyDescent="0.25">
      <c r="A238" s="60" t="s">
        <v>77</v>
      </c>
      <c r="B238" s="73" t="s">
        <v>189</v>
      </c>
      <c r="C238" s="71" t="s">
        <v>66</v>
      </c>
      <c r="D238" s="79" t="s">
        <v>15</v>
      </c>
      <c r="E238" s="71">
        <v>6</v>
      </c>
      <c r="F238" s="72">
        <f t="shared" si="157"/>
        <v>0.30000000000000004</v>
      </c>
      <c r="G238" s="71"/>
      <c r="H238" s="62">
        <f t="shared" si="135"/>
        <v>0</v>
      </c>
      <c r="I238" s="24" t="str">
        <f t="shared" si="147"/>
        <v>RT_SS22</v>
      </c>
    </row>
    <row r="239" spans="1:9" x14ac:dyDescent="0.25">
      <c r="A239" s="52" t="s">
        <v>79</v>
      </c>
      <c r="B239" s="53" t="s">
        <v>46</v>
      </c>
      <c r="C239" s="53" t="s">
        <v>80</v>
      </c>
      <c r="D239" s="53" t="s">
        <v>26</v>
      </c>
      <c r="E239" s="53">
        <v>9</v>
      </c>
      <c r="F239" s="54">
        <f t="shared" ref="F239:F243" si="158">0.05*E239</f>
        <v>0.45</v>
      </c>
      <c r="G239" s="53"/>
      <c r="H239" s="54">
        <f t="shared" si="135"/>
        <v>0</v>
      </c>
      <c r="I239" s="24" t="str">
        <f t="shared" si="147"/>
        <v>Num_WS1011</v>
      </c>
    </row>
    <row r="240" spans="1:9" x14ac:dyDescent="0.25">
      <c r="A240" s="52" t="s">
        <v>79</v>
      </c>
      <c r="B240" s="53" t="s">
        <v>47</v>
      </c>
      <c r="C240" s="53" t="s">
        <v>80</v>
      </c>
      <c r="D240" s="53" t="s">
        <v>15</v>
      </c>
      <c r="E240" s="53">
        <v>4</v>
      </c>
      <c r="F240" s="54">
        <f t="shared" si="158"/>
        <v>0.2</v>
      </c>
      <c r="G240" s="53"/>
      <c r="H240" s="54">
        <f t="shared" si="135"/>
        <v>0</v>
      </c>
      <c r="I240" s="24" t="str">
        <f t="shared" si="147"/>
        <v>Num_WS1112</v>
      </c>
    </row>
    <row r="241" spans="1:9" x14ac:dyDescent="0.25">
      <c r="A241" s="52" t="s">
        <v>79</v>
      </c>
      <c r="B241" s="53" t="s">
        <v>48</v>
      </c>
      <c r="C241" s="53" t="s">
        <v>80</v>
      </c>
      <c r="D241" s="53" t="s">
        <v>26</v>
      </c>
      <c r="E241" s="53">
        <v>19</v>
      </c>
      <c r="F241" s="54">
        <f t="shared" si="158"/>
        <v>0.95000000000000007</v>
      </c>
      <c r="G241" s="53"/>
      <c r="H241" s="54">
        <f t="shared" si="135"/>
        <v>0</v>
      </c>
      <c r="I241" s="24" t="str">
        <f t="shared" si="147"/>
        <v>Num_WS1213</v>
      </c>
    </row>
    <row r="242" spans="1:9" x14ac:dyDescent="0.25">
      <c r="A242" s="52" t="s">
        <v>79</v>
      </c>
      <c r="B242" s="53" t="s">
        <v>49</v>
      </c>
      <c r="C242" s="53" t="s">
        <v>80</v>
      </c>
      <c r="D242" s="53" t="s">
        <v>26</v>
      </c>
      <c r="E242" s="53">
        <v>14</v>
      </c>
      <c r="F242" s="54">
        <f t="shared" si="158"/>
        <v>0.70000000000000007</v>
      </c>
      <c r="G242" s="53"/>
      <c r="H242" s="54">
        <f t="shared" si="135"/>
        <v>0</v>
      </c>
      <c r="I242" s="24" t="str">
        <f t="shared" si="147"/>
        <v>Num_WS1314</v>
      </c>
    </row>
    <row r="243" spans="1:9" x14ac:dyDescent="0.25">
      <c r="A243" s="60" t="s">
        <v>79</v>
      </c>
      <c r="B243" s="61" t="s">
        <v>50</v>
      </c>
      <c r="C243" s="61" t="s">
        <v>14</v>
      </c>
      <c r="D243" s="61" t="s">
        <v>15</v>
      </c>
      <c r="E243" s="61">
        <v>6</v>
      </c>
      <c r="F243" s="62">
        <f t="shared" si="158"/>
        <v>0.30000000000000004</v>
      </c>
      <c r="G243" s="61"/>
      <c r="H243" s="62">
        <f t="shared" si="135"/>
        <v>0</v>
      </c>
      <c r="I243" s="24" t="str">
        <f t="shared" si="147"/>
        <v>Num_WS1415</v>
      </c>
    </row>
    <row r="244" spans="1:9" x14ac:dyDescent="0.25">
      <c r="A244" s="60" t="s">
        <v>79</v>
      </c>
      <c r="B244" s="61" t="s">
        <v>122</v>
      </c>
      <c r="C244" s="61" t="s">
        <v>14</v>
      </c>
      <c r="D244" s="61" t="s">
        <v>26</v>
      </c>
      <c r="E244" s="61">
        <v>14</v>
      </c>
      <c r="F244" s="62">
        <f t="shared" ref="F244" si="159">0.05*E244</f>
        <v>0.70000000000000007</v>
      </c>
      <c r="G244" s="61"/>
      <c r="H244" s="62">
        <f t="shared" si="135"/>
        <v>0</v>
      </c>
      <c r="I244" s="24" t="str">
        <f t="shared" si="147"/>
        <v>Num_WS1516</v>
      </c>
    </row>
    <row r="245" spans="1:9" x14ac:dyDescent="0.25">
      <c r="A245" s="60" t="s">
        <v>79</v>
      </c>
      <c r="B245" s="61" t="s">
        <v>125</v>
      </c>
      <c r="C245" s="61" t="s">
        <v>14</v>
      </c>
      <c r="D245" s="61" t="s">
        <v>26</v>
      </c>
      <c r="E245" s="61">
        <v>15</v>
      </c>
      <c r="F245" s="62">
        <f t="shared" ref="F245:F248" si="160">0.05*E245</f>
        <v>0.75</v>
      </c>
      <c r="G245" s="61"/>
      <c r="H245" s="62">
        <f t="shared" si="135"/>
        <v>0</v>
      </c>
      <c r="I245" s="24" t="str">
        <f t="shared" si="147"/>
        <v>Num_WS1617</v>
      </c>
    </row>
    <row r="246" spans="1:9" x14ac:dyDescent="0.25">
      <c r="A246" s="60" t="s">
        <v>79</v>
      </c>
      <c r="B246" s="73" t="s">
        <v>132</v>
      </c>
      <c r="C246" s="61" t="s">
        <v>130</v>
      </c>
      <c r="D246" s="61" t="s">
        <v>26</v>
      </c>
      <c r="E246" s="61">
        <v>7</v>
      </c>
      <c r="F246" s="62">
        <f t="shared" si="160"/>
        <v>0.35000000000000003</v>
      </c>
      <c r="G246" s="61"/>
      <c r="H246" s="62">
        <f t="shared" si="135"/>
        <v>0</v>
      </c>
      <c r="I246" s="24" t="str">
        <f t="shared" si="147"/>
        <v>Num_WS1718</v>
      </c>
    </row>
    <row r="247" spans="1:9" x14ac:dyDescent="0.25">
      <c r="A247" s="60" t="s">
        <v>79</v>
      </c>
      <c r="B247" s="73" t="s">
        <v>168</v>
      </c>
      <c r="C247" s="61" t="s">
        <v>169</v>
      </c>
      <c r="D247" s="61" t="s">
        <v>15</v>
      </c>
      <c r="E247" s="61">
        <v>9</v>
      </c>
      <c r="F247" s="62">
        <f t="shared" si="160"/>
        <v>0.45</v>
      </c>
      <c r="G247" s="61"/>
      <c r="H247" s="62">
        <f t="shared" si="135"/>
        <v>0</v>
      </c>
      <c r="I247" s="24" t="str">
        <f t="shared" si="147"/>
        <v>Num_WS1920</v>
      </c>
    </row>
    <row r="248" spans="1:9" x14ac:dyDescent="0.25">
      <c r="A248" s="60" t="s">
        <v>79</v>
      </c>
      <c r="B248" s="73" t="s">
        <v>177</v>
      </c>
      <c r="C248" s="61" t="s">
        <v>178</v>
      </c>
      <c r="D248" s="61" t="s">
        <v>179</v>
      </c>
      <c r="E248" s="61">
        <v>8</v>
      </c>
      <c r="F248" s="62">
        <f t="shared" si="160"/>
        <v>0.4</v>
      </c>
      <c r="G248" s="61"/>
      <c r="H248" s="62">
        <f t="shared" si="135"/>
        <v>0</v>
      </c>
      <c r="I248" s="24" t="str">
        <f t="shared" si="147"/>
        <v>Num_WS2021</v>
      </c>
    </row>
    <row r="249" spans="1:9" x14ac:dyDescent="0.25">
      <c r="A249" s="60" t="s">
        <v>79</v>
      </c>
      <c r="B249" s="73" t="s">
        <v>184</v>
      </c>
      <c r="C249" s="61" t="s">
        <v>178</v>
      </c>
      <c r="D249" s="61" t="s">
        <v>26</v>
      </c>
      <c r="E249" s="61">
        <v>8</v>
      </c>
      <c r="F249" s="62">
        <f t="shared" ref="F249" si="161">0.05*E249</f>
        <v>0.4</v>
      </c>
      <c r="G249" s="61"/>
      <c r="H249" s="62">
        <f t="shared" ref="H249" si="162">G249*F249</f>
        <v>0</v>
      </c>
      <c r="I249" s="24" t="str">
        <f t="shared" si="147"/>
        <v>Num_WS2122</v>
      </c>
    </row>
    <row r="250" spans="1:9" x14ac:dyDescent="0.25">
      <c r="A250" s="52" t="s">
        <v>79</v>
      </c>
      <c r="B250" s="53" t="s">
        <v>55</v>
      </c>
      <c r="C250" s="53" t="s">
        <v>80</v>
      </c>
      <c r="D250" s="53" t="s">
        <v>26</v>
      </c>
      <c r="E250" s="53">
        <v>8</v>
      </c>
      <c r="F250" s="54">
        <v>0.6</v>
      </c>
      <c r="G250" s="53"/>
      <c r="H250" s="54">
        <f t="shared" si="135"/>
        <v>0</v>
      </c>
      <c r="I250" s="24" t="str">
        <f t="shared" si="147"/>
        <v>Num_SS10</v>
      </c>
    </row>
    <row r="251" spans="1:9" x14ac:dyDescent="0.25">
      <c r="A251" s="52" t="s">
        <v>79</v>
      </c>
      <c r="B251" s="53" t="s">
        <v>56</v>
      </c>
      <c r="C251" s="53" t="s">
        <v>80</v>
      </c>
      <c r="D251" s="53" t="s">
        <v>26</v>
      </c>
      <c r="E251" s="53">
        <v>8</v>
      </c>
      <c r="F251" s="54">
        <f>0.05*E251</f>
        <v>0.4</v>
      </c>
      <c r="G251" s="53"/>
      <c r="H251" s="54">
        <f t="shared" si="135"/>
        <v>0</v>
      </c>
      <c r="I251" s="24" t="str">
        <f t="shared" si="147"/>
        <v>Num_SS11</v>
      </c>
    </row>
    <row r="252" spans="1:9" x14ac:dyDescent="0.25">
      <c r="A252" s="52" t="s">
        <v>79</v>
      </c>
      <c r="B252" s="53" t="s">
        <v>57</v>
      </c>
      <c r="C252" s="53" t="s">
        <v>80</v>
      </c>
      <c r="D252" s="53" t="s">
        <v>26</v>
      </c>
      <c r="E252" s="53">
        <v>15</v>
      </c>
      <c r="F252" s="54">
        <f t="shared" ref="F252:F288" si="163">0.05*E252</f>
        <v>0.75</v>
      </c>
      <c r="G252" s="53"/>
      <c r="H252" s="54">
        <f t="shared" si="135"/>
        <v>0</v>
      </c>
      <c r="I252" s="24" t="str">
        <f t="shared" si="147"/>
        <v>Num_SS12</v>
      </c>
    </row>
    <row r="253" spans="1:9" x14ac:dyDescent="0.25">
      <c r="A253" s="52" t="s">
        <v>79</v>
      </c>
      <c r="B253" s="53" t="s">
        <v>58</v>
      </c>
      <c r="C253" s="53" t="s">
        <v>80</v>
      </c>
      <c r="D253" s="53" t="s">
        <v>26</v>
      </c>
      <c r="E253" s="53">
        <v>16</v>
      </c>
      <c r="F253" s="54">
        <f t="shared" si="163"/>
        <v>0.8</v>
      </c>
      <c r="G253" s="53"/>
      <c r="H253" s="54">
        <f t="shared" si="135"/>
        <v>0</v>
      </c>
      <c r="I253" s="24" t="str">
        <f t="shared" si="147"/>
        <v>Num_SS13</v>
      </c>
    </row>
    <row r="254" spans="1:9" x14ac:dyDescent="0.25">
      <c r="A254" s="52" t="s">
        <v>79</v>
      </c>
      <c r="B254" s="53" t="s">
        <v>59</v>
      </c>
      <c r="C254" s="53" t="s">
        <v>80</v>
      </c>
      <c r="D254" s="53" t="s">
        <v>15</v>
      </c>
      <c r="E254" s="53">
        <v>6</v>
      </c>
      <c r="F254" s="54">
        <f t="shared" si="163"/>
        <v>0.30000000000000004</v>
      </c>
      <c r="G254" s="53"/>
      <c r="H254" s="54">
        <f t="shared" si="135"/>
        <v>0</v>
      </c>
      <c r="I254" s="24" t="str">
        <f t="shared" si="147"/>
        <v>Num_SS14</v>
      </c>
    </row>
    <row r="255" spans="1:9" x14ac:dyDescent="0.25">
      <c r="A255" s="60" t="s">
        <v>79</v>
      </c>
      <c r="B255" s="61" t="s">
        <v>60</v>
      </c>
      <c r="C255" s="61" t="s">
        <v>81</v>
      </c>
      <c r="D255" s="61" t="s">
        <v>15</v>
      </c>
      <c r="E255" s="61">
        <v>7</v>
      </c>
      <c r="F255" s="62">
        <f t="shared" si="163"/>
        <v>0.35000000000000003</v>
      </c>
      <c r="G255" s="61"/>
      <c r="H255" s="62">
        <f t="shared" si="135"/>
        <v>0</v>
      </c>
      <c r="I255" s="24" t="str">
        <f t="shared" si="147"/>
        <v>Num_SS15</v>
      </c>
    </row>
    <row r="256" spans="1:9" x14ac:dyDescent="0.25">
      <c r="A256" s="60" t="s">
        <v>79</v>
      </c>
      <c r="B256" s="61" t="s">
        <v>124</v>
      </c>
      <c r="C256" s="61" t="s">
        <v>81</v>
      </c>
      <c r="D256" s="61" t="s">
        <v>26</v>
      </c>
      <c r="E256" s="61">
        <v>15</v>
      </c>
      <c r="F256" s="62">
        <f t="shared" ref="F256" si="164">0.05*E256</f>
        <v>0.75</v>
      </c>
      <c r="G256" s="61"/>
      <c r="H256" s="62">
        <f t="shared" si="135"/>
        <v>0</v>
      </c>
      <c r="I256" s="24" t="str">
        <f t="shared" si="147"/>
        <v>Num_SS16</v>
      </c>
    </row>
    <row r="257" spans="1:9" x14ac:dyDescent="0.25">
      <c r="A257" s="60" t="s">
        <v>79</v>
      </c>
      <c r="B257" s="73" t="s">
        <v>127</v>
      </c>
      <c r="C257" s="73" t="s">
        <v>130</v>
      </c>
      <c r="D257" s="61" t="s">
        <v>26</v>
      </c>
      <c r="E257" s="61">
        <v>5</v>
      </c>
      <c r="F257" s="62">
        <f t="shared" ref="F257" si="165">0.05*E257</f>
        <v>0.25</v>
      </c>
      <c r="G257" s="61"/>
      <c r="H257" s="62">
        <f t="shared" si="135"/>
        <v>0</v>
      </c>
      <c r="I257" s="24" t="str">
        <f t="shared" si="147"/>
        <v>Num_SS17</v>
      </c>
    </row>
    <row r="258" spans="1:9" x14ac:dyDescent="0.25">
      <c r="A258" s="60" t="s">
        <v>79</v>
      </c>
      <c r="B258" s="73" t="s">
        <v>136</v>
      </c>
      <c r="C258" s="73" t="s">
        <v>81</v>
      </c>
      <c r="D258" s="61" t="s">
        <v>26</v>
      </c>
      <c r="E258" s="61">
        <v>8</v>
      </c>
      <c r="F258" s="62">
        <f t="shared" ref="F258:F260" si="166">0.05*E258</f>
        <v>0.4</v>
      </c>
      <c r="G258" s="61"/>
      <c r="H258" s="62">
        <f t="shared" si="135"/>
        <v>0</v>
      </c>
      <c r="I258" s="24" t="str">
        <f t="shared" si="147"/>
        <v>Num_SS18</v>
      </c>
    </row>
    <row r="259" spans="1:9" x14ac:dyDescent="0.25">
      <c r="A259" s="60" t="s">
        <v>79</v>
      </c>
      <c r="B259" s="73" t="s">
        <v>142</v>
      </c>
      <c r="C259" s="73" t="s">
        <v>170</v>
      </c>
      <c r="D259" s="61" t="s">
        <v>26</v>
      </c>
      <c r="E259" s="61">
        <v>16</v>
      </c>
      <c r="F259" s="62">
        <f t="shared" si="166"/>
        <v>0.8</v>
      </c>
      <c r="G259" s="61"/>
      <c r="H259" s="62">
        <f t="shared" si="135"/>
        <v>0</v>
      </c>
      <c r="I259" s="24" t="str">
        <f t="shared" si="147"/>
        <v>Num_SS19</v>
      </c>
    </row>
    <row r="260" spans="1:9" x14ac:dyDescent="0.25">
      <c r="A260" s="60" t="s">
        <v>79</v>
      </c>
      <c r="B260" s="73" t="s">
        <v>166</v>
      </c>
      <c r="C260" s="73" t="s">
        <v>178</v>
      </c>
      <c r="D260" s="61" t="s">
        <v>26</v>
      </c>
      <c r="E260" s="61">
        <v>10</v>
      </c>
      <c r="F260" s="62">
        <f t="shared" si="166"/>
        <v>0.5</v>
      </c>
      <c r="G260" s="61"/>
      <c r="H260" s="62">
        <f t="shared" si="135"/>
        <v>0</v>
      </c>
      <c r="I260" s="24" t="str">
        <f t="shared" si="147"/>
        <v>Num_SS20</v>
      </c>
    </row>
    <row r="261" spans="1:9" x14ac:dyDescent="0.25">
      <c r="A261" s="60" t="s">
        <v>79</v>
      </c>
      <c r="B261" s="73" t="s">
        <v>180</v>
      </c>
      <c r="C261" s="73" t="s">
        <v>178</v>
      </c>
      <c r="D261" s="61" t="s">
        <v>26</v>
      </c>
      <c r="E261" s="61">
        <v>8</v>
      </c>
      <c r="F261" s="62">
        <f t="shared" ref="F261:F262" si="167">0.05*E261</f>
        <v>0.4</v>
      </c>
      <c r="G261" s="61"/>
      <c r="H261" s="62">
        <f t="shared" ref="H261:H262" si="168">G261*F261</f>
        <v>0</v>
      </c>
      <c r="I261" s="24" t="str">
        <f t="shared" si="147"/>
        <v>Num_SS21</v>
      </c>
    </row>
    <row r="262" spans="1:9" x14ac:dyDescent="0.25">
      <c r="A262" s="60" t="s">
        <v>79</v>
      </c>
      <c r="B262" s="73" t="s">
        <v>189</v>
      </c>
      <c r="C262" s="73" t="s">
        <v>178</v>
      </c>
      <c r="D262" s="61" t="s">
        <v>26</v>
      </c>
      <c r="E262" s="61">
        <v>8</v>
      </c>
      <c r="F262" s="62">
        <f t="shared" si="167"/>
        <v>0.4</v>
      </c>
      <c r="G262" s="61"/>
      <c r="H262" s="62">
        <f t="shared" si="168"/>
        <v>0</v>
      </c>
      <c r="I262" s="24" t="str">
        <f t="shared" si="147"/>
        <v>Num_SS22</v>
      </c>
    </row>
    <row r="263" spans="1:9" x14ac:dyDescent="0.25">
      <c r="A263" s="94" t="s">
        <v>82</v>
      </c>
      <c r="B263" s="53" t="s">
        <v>47</v>
      </c>
      <c r="C263" s="53" t="s">
        <v>69</v>
      </c>
      <c r="D263" s="53" t="s">
        <v>15</v>
      </c>
      <c r="E263" s="53">
        <v>7</v>
      </c>
      <c r="F263" s="54">
        <f t="shared" si="163"/>
        <v>0.35000000000000003</v>
      </c>
      <c r="G263" s="53"/>
      <c r="H263" s="54">
        <f t="shared" si="135"/>
        <v>0</v>
      </c>
      <c r="I263" s="24" t="str">
        <f t="shared" si="147"/>
        <v>Mechatronik1_WS1112</v>
      </c>
    </row>
    <row r="264" spans="1:9" x14ac:dyDescent="0.25">
      <c r="A264" s="94" t="s">
        <v>82</v>
      </c>
      <c r="B264" s="53" t="s">
        <v>48</v>
      </c>
      <c r="C264" s="53" t="s">
        <v>69</v>
      </c>
      <c r="D264" s="53" t="s">
        <v>15</v>
      </c>
      <c r="E264" s="53">
        <v>8</v>
      </c>
      <c r="F264" s="54">
        <f t="shared" si="163"/>
        <v>0.4</v>
      </c>
      <c r="G264" s="53"/>
      <c r="H264" s="54">
        <f t="shared" si="135"/>
        <v>0</v>
      </c>
      <c r="I264" s="24" t="str">
        <f t="shared" si="147"/>
        <v>Mechatronik1_WS1213</v>
      </c>
    </row>
    <row r="265" spans="1:9" x14ac:dyDescent="0.25">
      <c r="A265" s="94" t="s">
        <v>82</v>
      </c>
      <c r="B265" s="53" t="s">
        <v>49</v>
      </c>
      <c r="C265" s="53" t="s">
        <v>69</v>
      </c>
      <c r="D265" s="53" t="s">
        <v>15</v>
      </c>
      <c r="E265" s="53">
        <v>6</v>
      </c>
      <c r="F265" s="54">
        <f t="shared" si="163"/>
        <v>0.30000000000000004</v>
      </c>
      <c r="G265" s="53"/>
      <c r="H265" s="54">
        <f t="shared" si="135"/>
        <v>0</v>
      </c>
      <c r="I265" s="24" t="str">
        <f t="shared" si="147"/>
        <v>Mechatronik1_WS1314</v>
      </c>
    </row>
    <row r="266" spans="1:9" x14ac:dyDescent="0.25">
      <c r="A266" s="78" t="s">
        <v>82</v>
      </c>
      <c r="B266" s="61" t="s">
        <v>50</v>
      </c>
      <c r="C266" s="61" t="s">
        <v>69</v>
      </c>
      <c r="D266" s="61" t="s">
        <v>15</v>
      </c>
      <c r="E266" s="61">
        <v>7</v>
      </c>
      <c r="F266" s="62">
        <f t="shared" ref="F266" si="169">0.05*E266</f>
        <v>0.35000000000000003</v>
      </c>
      <c r="G266" s="61"/>
      <c r="H266" s="62">
        <f t="shared" si="135"/>
        <v>0</v>
      </c>
      <c r="I266" s="24" t="str">
        <f t="shared" si="147"/>
        <v>Mechatronik1_WS1415</v>
      </c>
    </row>
    <row r="267" spans="1:9" x14ac:dyDescent="0.25">
      <c r="A267" s="78" t="s">
        <v>82</v>
      </c>
      <c r="B267" s="61" t="s">
        <v>122</v>
      </c>
      <c r="C267" s="61" t="s">
        <v>69</v>
      </c>
      <c r="D267" s="61" t="s">
        <v>15</v>
      </c>
      <c r="E267" s="61">
        <v>7</v>
      </c>
      <c r="F267" s="62">
        <f t="shared" si="163"/>
        <v>0.35000000000000003</v>
      </c>
      <c r="G267" s="61"/>
      <c r="H267" s="62">
        <f t="shared" si="135"/>
        <v>0</v>
      </c>
      <c r="I267" s="24" t="str">
        <f t="shared" si="147"/>
        <v>Mechatronik1_WS1516</v>
      </c>
    </row>
    <row r="268" spans="1:9" x14ac:dyDescent="0.25">
      <c r="A268" s="78" t="s">
        <v>82</v>
      </c>
      <c r="B268" s="61" t="s">
        <v>125</v>
      </c>
      <c r="C268" s="61" t="s">
        <v>69</v>
      </c>
      <c r="D268" s="61" t="s">
        <v>15</v>
      </c>
      <c r="E268" s="61">
        <v>7</v>
      </c>
      <c r="F268" s="62">
        <f t="shared" ref="F268" si="170">0.05*E268</f>
        <v>0.35000000000000003</v>
      </c>
      <c r="G268" s="61"/>
      <c r="H268" s="62">
        <f t="shared" si="135"/>
        <v>0</v>
      </c>
      <c r="I268" s="24" t="str">
        <f t="shared" si="147"/>
        <v>Mechatronik1_WS1617</v>
      </c>
    </row>
    <row r="269" spans="1:9" x14ac:dyDescent="0.25">
      <c r="A269" s="78" t="s">
        <v>82</v>
      </c>
      <c r="B269" s="73" t="s">
        <v>132</v>
      </c>
      <c r="C269" s="61" t="s">
        <v>69</v>
      </c>
      <c r="D269" s="61" t="s">
        <v>15</v>
      </c>
      <c r="E269" s="61">
        <v>7</v>
      </c>
      <c r="F269" s="62">
        <f t="shared" ref="F269" si="171">0.05*E269</f>
        <v>0.35000000000000003</v>
      </c>
      <c r="G269" s="61"/>
      <c r="H269" s="62">
        <f t="shared" si="135"/>
        <v>0</v>
      </c>
      <c r="I269" s="24" t="str">
        <f t="shared" si="147"/>
        <v>Mechatronik1_WS1718</v>
      </c>
    </row>
    <row r="270" spans="1:9" x14ac:dyDescent="0.25">
      <c r="A270" s="78" t="s">
        <v>82</v>
      </c>
      <c r="B270" s="79" t="s">
        <v>139</v>
      </c>
      <c r="C270" s="71" t="s">
        <v>69</v>
      </c>
      <c r="D270" s="71" t="s">
        <v>15</v>
      </c>
      <c r="E270" s="71">
        <v>8</v>
      </c>
      <c r="F270" s="72">
        <f t="shared" ref="F270:F272" si="172">0.05*E270</f>
        <v>0.4</v>
      </c>
      <c r="G270" s="71"/>
      <c r="H270" s="62">
        <f t="shared" si="135"/>
        <v>0</v>
      </c>
      <c r="I270" s="24" t="str">
        <f t="shared" si="147"/>
        <v>Mechatronik1_WS1819</v>
      </c>
    </row>
    <row r="271" spans="1:9" x14ac:dyDescent="0.25">
      <c r="A271" s="78" t="s">
        <v>82</v>
      </c>
      <c r="B271" s="79" t="s">
        <v>168</v>
      </c>
      <c r="C271" s="71" t="s">
        <v>69</v>
      </c>
      <c r="D271" s="71" t="s">
        <v>15</v>
      </c>
      <c r="E271" s="71">
        <v>8</v>
      </c>
      <c r="F271" s="72">
        <f t="shared" si="172"/>
        <v>0.4</v>
      </c>
      <c r="G271" s="71"/>
      <c r="H271" s="62">
        <f t="shared" ref="H271:H344" si="173">G271*F271</f>
        <v>0</v>
      </c>
      <c r="I271" s="24" t="str">
        <f t="shared" si="147"/>
        <v>Mechatronik1_WS1920</v>
      </c>
    </row>
    <row r="272" spans="1:9" x14ac:dyDescent="0.25">
      <c r="A272" s="78" t="s">
        <v>82</v>
      </c>
      <c r="B272" s="79" t="s">
        <v>177</v>
      </c>
      <c r="C272" s="71" t="s">
        <v>69</v>
      </c>
      <c r="D272" s="71" t="s">
        <v>15</v>
      </c>
      <c r="E272" s="71">
        <v>6</v>
      </c>
      <c r="F272" s="72">
        <f t="shared" si="172"/>
        <v>0.30000000000000004</v>
      </c>
      <c r="G272" s="71"/>
      <c r="H272" s="62">
        <f t="shared" si="173"/>
        <v>0</v>
      </c>
      <c r="I272" s="24" t="str">
        <f t="shared" si="147"/>
        <v>Mechatronik1_WS2021</v>
      </c>
    </row>
    <row r="273" spans="1:10" x14ac:dyDescent="0.25">
      <c r="A273" s="78" t="s">
        <v>82</v>
      </c>
      <c r="B273" s="79" t="s">
        <v>184</v>
      </c>
      <c r="C273" s="71" t="s">
        <v>69</v>
      </c>
      <c r="D273" s="71" t="s">
        <v>15</v>
      </c>
      <c r="E273" s="71">
        <v>6</v>
      </c>
      <c r="F273" s="72">
        <f t="shared" ref="F273" si="174">0.05*E273</f>
        <v>0.30000000000000004</v>
      </c>
      <c r="G273" s="71"/>
      <c r="H273" s="62">
        <f t="shared" ref="H273" si="175">G273*F273</f>
        <v>0</v>
      </c>
      <c r="I273" s="24" t="str">
        <f t="shared" si="147"/>
        <v>Mechatronik1_WS2122</v>
      </c>
    </row>
    <row r="274" spans="1:10" x14ac:dyDescent="0.25">
      <c r="A274" s="94" t="s">
        <v>82</v>
      </c>
      <c r="B274" s="50" t="s">
        <v>56</v>
      </c>
      <c r="C274" s="50" t="s">
        <v>69</v>
      </c>
      <c r="D274" s="50" t="s">
        <v>15</v>
      </c>
      <c r="E274" s="50">
        <v>6</v>
      </c>
      <c r="F274" s="51">
        <f t="shared" si="163"/>
        <v>0.30000000000000004</v>
      </c>
      <c r="G274" s="50"/>
      <c r="H274" s="54">
        <f t="shared" si="173"/>
        <v>0</v>
      </c>
      <c r="I274" s="24" t="str">
        <f t="shared" si="147"/>
        <v>Mechatronik1_SS11</v>
      </c>
    </row>
    <row r="275" spans="1:10" x14ac:dyDescent="0.25">
      <c r="A275" s="94" t="s">
        <v>82</v>
      </c>
      <c r="B275" s="53" t="s">
        <v>57</v>
      </c>
      <c r="C275" s="53" t="s">
        <v>69</v>
      </c>
      <c r="D275" s="53" t="s">
        <v>15</v>
      </c>
      <c r="E275" s="53">
        <v>7</v>
      </c>
      <c r="F275" s="54">
        <f t="shared" si="163"/>
        <v>0.35000000000000003</v>
      </c>
      <c r="G275" s="53"/>
      <c r="H275" s="54">
        <f t="shared" si="173"/>
        <v>0</v>
      </c>
      <c r="I275" s="24" t="str">
        <f t="shared" si="147"/>
        <v>Mechatronik1_SS12</v>
      </c>
    </row>
    <row r="276" spans="1:10" x14ac:dyDescent="0.25">
      <c r="A276" s="94" t="s">
        <v>82</v>
      </c>
      <c r="B276" s="53" t="s">
        <v>58</v>
      </c>
      <c r="C276" s="53" t="s">
        <v>69</v>
      </c>
      <c r="D276" s="53" t="s">
        <v>15</v>
      </c>
      <c r="E276" s="53">
        <v>6</v>
      </c>
      <c r="F276" s="54">
        <f t="shared" si="163"/>
        <v>0.30000000000000004</v>
      </c>
      <c r="G276" s="53"/>
      <c r="H276" s="54">
        <f t="shared" si="173"/>
        <v>0</v>
      </c>
      <c r="I276" s="24" t="str">
        <f t="shared" si="147"/>
        <v>Mechatronik1_SS13</v>
      </c>
    </row>
    <row r="277" spans="1:10" x14ac:dyDescent="0.25">
      <c r="A277" s="94" t="s">
        <v>82</v>
      </c>
      <c r="B277" s="53" t="s">
        <v>59</v>
      </c>
      <c r="C277" s="53" t="s">
        <v>69</v>
      </c>
      <c r="D277" s="53" t="s">
        <v>15</v>
      </c>
      <c r="E277" s="53">
        <v>6</v>
      </c>
      <c r="F277" s="54">
        <f t="shared" si="163"/>
        <v>0.30000000000000004</v>
      </c>
      <c r="G277" s="53"/>
      <c r="H277" s="54">
        <f t="shared" si="173"/>
        <v>0</v>
      </c>
      <c r="I277" s="24" t="str">
        <f t="shared" si="147"/>
        <v>Mechatronik1_SS14</v>
      </c>
    </row>
    <row r="278" spans="1:10" x14ac:dyDescent="0.25">
      <c r="A278" s="78" t="s">
        <v>82</v>
      </c>
      <c r="B278" s="61" t="s">
        <v>60</v>
      </c>
      <c r="C278" s="61" t="s">
        <v>69</v>
      </c>
      <c r="D278" s="61" t="s">
        <v>15</v>
      </c>
      <c r="E278" s="61">
        <v>6</v>
      </c>
      <c r="F278" s="62">
        <f t="shared" si="163"/>
        <v>0.30000000000000004</v>
      </c>
      <c r="G278" s="61"/>
      <c r="H278" s="62">
        <f t="shared" si="173"/>
        <v>0</v>
      </c>
      <c r="I278" s="24" t="str">
        <f t="shared" si="147"/>
        <v>Mechatronik1_SS15</v>
      </c>
    </row>
    <row r="279" spans="1:10" x14ac:dyDescent="0.25">
      <c r="A279" s="78" t="s">
        <v>82</v>
      </c>
      <c r="B279" s="61" t="s">
        <v>124</v>
      </c>
      <c r="C279" s="61" t="s">
        <v>69</v>
      </c>
      <c r="D279" s="73" t="s">
        <v>15</v>
      </c>
      <c r="E279" s="61">
        <v>6</v>
      </c>
      <c r="F279" s="62">
        <f t="shared" ref="F279" si="176">0.05*E279</f>
        <v>0.30000000000000004</v>
      </c>
      <c r="G279" s="61"/>
      <c r="H279" s="62">
        <f t="shared" si="173"/>
        <v>0</v>
      </c>
      <c r="I279" s="24" t="str">
        <f t="shared" si="147"/>
        <v>Mechatronik1_SS16</v>
      </c>
    </row>
    <row r="280" spans="1:10" x14ac:dyDescent="0.25">
      <c r="A280" s="78" t="s">
        <v>82</v>
      </c>
      <c r="B280" s="73" t="s">
        <v>127</v>
      </c>
      <c r="C280" s="61" t="s">
        <v>69</v>
      </c>
      <c r="D280" s="73" t="s">
        <v>15</v>
      </c>
      <c r="E280" s="61">
        <v>12</v>
      </c>
      <c r="F280" s="62">
        <f t="shared" ref="F280" si="177">0.05*E280</f>
        <v>0.60000000000000009</v>
      </c>
      <c r="G280" s="61"/>
      <c r="H280" s="62">
        <f t="shared" si="173"/>
        <v>0</v>
      </c>
      <c r="I280" s="24" t="str">
        <f t="shared" si="147"/>
        <v>Mechatronik1_SS17</v>
      </c>
    </row>
    <row r="281" spans="1:10" x14ac:dyDescent="0.25">
      <c r="A281" s="78" t="s">
        <v>82</v>
      </c>
      <c r="B281" s="73" t="s">
        <v>136</v>
      </c>
      <c r="C281" s="61" t="s">
        <v>69</v>
      </c>
      <c r="D281" s="73" t="s">
        <v>15</v>
      </c>
      <c r="E281" s="61">
        <v>7</v>
      </c>
      <c r="F281" s="62">
        <f t="shared" ref="F281:F283" si="178">0.05*E281</f>
        <v>0.35000000000000003</v>
      </c>
      <c r="G281" s="61"/>
      <c r="H281" s="62">
        <f t="shared" si="173"/>
        <v>0</v>
      </c>
      <c r="I281" s="24" t="str">
        <f t="shared" si="147"/>
        <v>Mechatronik1_SS18</v>
      </c>
    </row>
    <row r="282" spans="1:10" x14ac:dyDescent="0.25">
      <c r="A282" s="78" t="s">
        <v>82</v>
      </c>
      <c r="B282" s="73" t="s">
        <v>142</v>
      </c>
      <c r="C282" s="61" t="s">
        <v>69</v>
      </c>
      <c r="D282" s="73" t="s">
        <v>15</v>
      </c>
      <c r="E282" s="61">
        <v>8</v>
      </c>
      <c r="F282" s="62">
        <f t="shared" si="178"/>
        <v>0.4</v>
      </c>
      <c r="G282" s="61"/>
      <c r="H282" s="62">
        <f t="shared" si="173"/>
        <v>0</v>
      </c>
      <c r="I282" s="24" t="str">
        <f t="shared" si="147"/>
        <v>Mechatronik1_SS19</v>
      </c>
    </row>
    <row r="283" spans="1:10" x14ac:dyDescent="0.25">
      <c r="A283" s="78" t="s">
        <v>82</v>
      </c>
      <c r="B283" s="73" t="s">
        <v>166</v>
      </c>
      <c r="C283" s="61" t="s">
        <v>69</v>
      </c>
      <c r="D283" s="73" t="s">
        <v>15</v>
      </c>
      <c r="E283" s="61">
        <v>6</v>
      </c>
      <c r="F283" s="62">
        <f t="shared" si="178"/>
        <v>0.30000000000000004</v>
      </c>
      <c r="G283" s="61"/>
      <c r="H283" s="62">
        <f t="shared" si="173"/>
        <v>0</v>
      </c>
      <c r="I283" s="24" t="str">
        <f t="shared" ref="I283:I348" si="179">A283&amp;B283</f>
        <v>Mechatronik1_SS20</v>
      </c>
    </row>
    <row r="284" spans="1:10" x14ac:dyDescent="0.25">
      <c r="A284" s="78" t="s">
        <v>82</v>
      </c>
      <c r="B284" s="73" t="s">
        <v>180</v>
      </c>
      <c r="C284" s="61" t="s">
        <v>69</v>
      </c>
      <c r="D284" s="73" t="s">
        <v>15</v>
      </c>
      <c r="E284" s="61">
        <v>6</v>
      </c>
      <c r="F284" s="62">
        <f t="shared" ref="F284" si="180">0.05*E284</f>
        <v>0.30000000000000004</v>
      </c>
      <c r="G284" s="61"/>
      <c r="H284" s="62">
        <f t="shared" ref="H284" si="181">G284*F284</f>
        <v>0</v>
      </c>
      <c r="I284" s="24" t="str">
        <f t="shared" si="179"/>
        <v>Mechatronik1_SS21</v>
      </c>
    </row>
    <row r="285" spans="1:10" x14ac:dyDescent="0.25">
      <c r="A285" s="78" t="s">
        <v>82</v>
      </c>
      <c r="B285" s="61" t="s">
        <v>186</v>
      </c>
      <c r="C285" s="61" t="s">
        <v>69</v>
      </c>
      <c r="D285" s="61" t="s">
        <v>26</v>
      </c>
      <c r="E285" s="61">
        <v>23</v>
      </c>
      <c r="F285" s="62">
        <f t="shared" si="163"/>
        <v>1.1500000000000001</v>
      </c>
      <c r="G285" s="61"/>
      <c r="H285" s="62">
        <f t="shared" si="173"/>
        <v>0</v>
      </c>
      <c r="I285" s="24" t="str">
        <f t="shared" si="179"/>
        <v>Mechatronik1_Alle_Endergebnisse_bis_SS22</v>
      </c>
      <c r="J285" s="42" t="s">
        <v>83</v>
      </c>
    </row>
    <row r="286" spans="1:10" x14ac:dyDescent="0.25">
      <c r="A286" s="52" t="s">
        <v>84</v>
      </c>
      <c r="B286" s="53" t="s">
        <v>46</v>
      </c>
      <c r="C286" s="53" t="s">
        <v>73</v>
      </c>
      <c r="D286" s="53" t="s">
        <v>26</v>
      </c>
      <c r="E286" s="53">
        <v>8</v>
      </c>
      <c r="F286" s="54">
        <f t="shared" si="163"/>
        <v>0.4</v>
      </c>
      <c r="G286" s="53"/>
      <c r="H286" s="54">
        <f t="shared" si="173"/>
        <v>0</v>
      </c>
      <c r="I286" s="24" t="str">
        <f t="shared" si="179"/>
        <v>Thermo2_WS1011</v>
      </c>
    </row>
    <row r="287" spans="1:10" x14ac:dyDescent="0.25">
      <c r="A287" s="52" t="s">
        <v>84</v>
      </c>
      <c r="B287" s="53" t="s">
        <v>47</v>
      </c>
      <c r="C287" s="53" t="s">
        <v>73</v>
      </c>
      <c r="D287" s="53" t="s">
        <v>26</v>
      </c>
      <c r="E287" s="53">
        <v>8</v>
      </c>
      <c r="F287" s="54">
        <f t="shared" si="163"/>
        <v>0.4</v>
      </c>
      <c r="G287" s="53"/>
      <c r="H287" s="54">
        <f t="shared" si="173"/>
        <v>0</v>
      </c>
      <c r="I287" s="24" t="str">
        <f t="shared" si="179"/>
        <v>Thermo2_WS1112</v>
      </c>
    </row>
    <row r="288" spans="1:10" x14ac:dyDescent="0.25">
      <c r="A288" s="52" t="s">
        <v>84</v>
      </c>
      <c r="B288" s="53" t="s">
        <v>48</v>
      </c>
      <c r="C288" s="53" t="s">
        <v>73</v>
      </c>
      <c r="D288" s="53" t="s">
        <v>26</v>
      </c>
      <c r="E288" s="53">
        <v>8</v>
      </c>
      <c r="F288" s="54">
        <f t="shared" si="163"/>
        <v>0.4</v>
      </c>
      <c r="G288" s="53"/>
      <c r="H288" s="54">
        <f t="shared" si="173"/>
        <v>0</v>
      </c>
      <c r="I288" s="24" t="str">
        <f t="shared" si="179"/>
        <v>Thermo2_WS1213</v>
      </c>
    </row>
    <row r="289" spans="1:9" x14ac:dyDescent="0.25">
      <c r="A289" s="52" t="s">
        <v>84</v>
      </c>
      <c r="B289" s="53" t="s">
        <v>49</v>
      </c>
      <c r="C289" s="53" t="s">
        <v>73</v>
      </c>
      <c r="D289" s="53" t="s">
        <v>26</v>
      </c>
      <c r="E289" s="53">
        <v>9</v>
      </c>
      <c r="F289" s="54">
        <f t="shared" ref="F289:F295" si="182">0.05*E289</f>
        <v>0.45</v>
      </c>
      <c r="G289" s="53"/>
      <c r="H289" s="54">
        <f t="shared" si="173"/>
        <v>0</v>
      </c>
      <c r="I289" s="24" t="str">
        <f t="shared" si="179"/>
        <v>Thermo2_WS1314</v>
      </c>
    </row>
    <row r="290" spans="1:9" x14ac:dyDescent="0.25">
      <c r="A290" s="60" t="s">
        <v>84</v>
      </c>
      <c r="B290" s="61" t="s">
        <v>50</v>
      </c>
      <c r="C290" s="61" t="s">
        <v>73</v>
      </c>
      <c r="D290" s="61" t="s">
        <v>26</v>
      </c>
      <c r="E290" s="61">
        <v>6</v>
      </c>
      <c r="F290" s="62">
        <f t="shared" si="182"/>
        <v>0.30000000000000004</v>
      </c>
      <c r="G290" s="61"/>
      <c r="H290" s="62">
        <f t="shared" si="173"/>
        <v>0</v>
      </c>
      <c r="I290" s="24" t="str">
        <f t="shared" si="179"/>
        <v>Thermo2_WS1415</v>
      </c>
    </row>
    <row r="291" spans="1:9" x14ac:dyDescent="0.25">
      <c r="A291" s="60" t="s">
        <v>84</v>
      </c>
      <c r="B291" s="61" t="s">
        <v>122</v>
      </c>
      <c r="C291" s="61" t="s">
        <v>73</v>
      </c>
      <c r="D291" s="61" t="s">
        <v>26</v>
      </c>
      <c r="E291" s="61">
        <v>10</v>
      </c>
      <c r="F291" s="62">
        <f t="shared" si="182"/>
        <v>0.5</v>
      </c>
      <c r="G291" s="61"/>
      <c r="H291" s="62">
        <f t="shared" si="173"/>
        <v>0</v>
      </c>
      <c r="I291" s="24" t="str">
        <f t="shared" si="179"/>
        <v>Thermo2_WS1516</v>
      </c>
    </row>
    <row r="292" spans="1:9" x14ac:dyDescent="0.25">
      <c r="A292" s="60" t="s">
        <v>84</v>
      </c>
      <c r="B292" s="61" t="s">
        <v>125</v>
      </c>
      <c r="C292" s="61" t="s">
        <v>73</v>
      </c>
      <c r="D292" s="61" t="s">
        <v>26</v>
      </c>
      <c r="E292" s="61">
        <v>11</v>
      </c>
      <c r="F292" s="62">
        <f t="shared" si="182"/>
        <v>0.55000000000000004</v>
      </c>
      <c r="G292" s="61"/>
      <c r="H292" s="62">
        <f t="shared" si="173"/>
        <v>0</v>
      </c>
      <c r="I292" s="24" t="str">
        <f t="shared" si="179"/>
        <v>Thermo2_WS1617</v>
      </c>
    </row>
    <row r="293" spans="1:9" x14ac:dyDescent="0.25">
      <c r="A293" s="60" t="s">
        <v>84</v>
      </c>
      <c r="B293" s="73" t="s">
        <v>132</v>
      </c>
      <c r="C293" s="61" t="s">
        <v>73</v>
      </c>
      <c r="D293" s="61" t="s">
        <v>26</v>
      </c>
      <c r="E293" s="61">
        <v>9</v>
      </c>
      <c r="F293" s="62">
        <f t="shared" si="182"/>
        <v>0.45</v>
      </c>
      <c r="G293" s="61"/>
      <c r="H293" s="62">
        <f t="shared" si="173"/>
        <v>0</v>
      </c>
      <c r="I293" s="24" t="str">
        <f t="shared" si="179"/>
        <v>Thermo2_WS1718</v>
      </c>
    </row>
    <row r="294" spans="1:9" x14ac:dyDescent="0.25">
      <c r="A294" s="60" t="s">
        <v>84</v>
      </c>
      <c r="B294" s="73" t="s">
        <v>139</v>
      </c>
      <c r="C294" s="61" t="s">
        <v>73</v>
      </c>
      <c r="D294" s="61" t="s">
        <v>26</v>
      </c>
      <c r="E294" s="61">
        <v>9</v>
      </c>
      <c r="F294" s="62">
        <f t="shared" si="182"/>
        <v>0.45</v>
      </c>
      <c r="G294" s="61"/>
      <c r="H294" s="62">
        <f t="shared" si="173"/>
        <v>0</v>
      </c>
      <c r="I294" s="24" t="str">
        <f t="shared" si="179"/>
        <v>Thermo2_WS1819</v>
      </c>
    </row>
    <row r="295" spans="1:9" x14ac:dyDescent="0.25">
      <c r="A295" s="68" t="s">
        <v>84</v>
      </c>
      <c r="B295" s="77" t="s">
        <v>168</v>
      </c>
      <c r="C295" s="66" t="s">
        <v>73</v>
      </c>
      <c r="D295" s="66" t="s">
        <v>26</v>
      </c>
      <c r="E295" s="66">
        <v>10</v>
      </c>
      <c r="F295" s="67">
        <f t="shared" si="182"/>
        <v>0.5</v>
      </c>
      <c r="G295" s="66"/>
      <c r="H295" s="62">
        <f t="shared" si="173"/>
        <v>0</v>
      </c>
      <c r="I295" s="24" t="str">
        <f t="shared" si="179"/>
        <v>Thermo2_WS1920</v>
      </c>
    </row>
    <row r="296" spans="1:9" x14ac:dyDescent="0.25">
      <c r="A296" s="68" t="s">
        <v>84</v>
      </c>
      <c r="B296" s="77" t="s">
        <v>177</v>
      </c>
      <c r="C296" s="66" t="s">
        <v>73</v>
      </c>
      <c r="D296" s="66" t="s">
        <v>26</v>
      </c>
      <c r="E296" s="66">
        <v>10</v>
      </c>
      <c r="F296" s="67">
        <f t="shared" ref="F296" si="183">0.05*E296</f>
        <v>0.5</v>
      </c>
      <c r="G296" s="66"/>
      <c r="H296" s="62">
        <f t="shared" ref="H296" si="184">G296*F296</f>
        <v>0</v>
      </c>
      <c r="I296" s="24" t="str">
        <f t="shared" si="179"/>
        <v>Thermo2_WS2021</v>
      </c>
    </row>
    <row r="297" spans="1:9" x14ac:dyDescent="0.25">
      <c r="A297" s="68" t="s">
        <v>84</v>
      </c>
      <c r="B297" s="77" t="s">
        <v>184</v>
      </c>
      <c r="C297" s="66" t="s">
        <v>73</v>
      </c>
      <c r="D297" s="66" t="s">
        <v>26</v>
      </c>
      <c r="E297" s="66">
        <v>11</v>
      </c>
      <c r="F297" s="67">
        <f t="shared" ref="F297" si="185">0.05*E297</f>
        <v>0.55000000000000004</v>
      </c>
      <c r="G297" s="66"/>
      <c r="H297" s="62">
        <f t="shared" ref="H297" si="186">G297*F297</f>
        <v>0</v>
      </c>
      <c r="I297" s="24" t="str">
        <f t="shared" si="179"/>
        <v>Thermo2_WS2122</v>
      </c>
    </row>
    <row r="298" spans="1:9" x14ac:dyDescent="0.25">
      <c r="A298" s="86" t="s">
        <v>84</v>
      </c>
      <c r="B298" s="55" t="s">
        <v>55</v>
      </c>
      <c r="C298" s="55" t="s">
        <v>73</v>
      </c>
      <c r="D298" s="55" t="s">
        <v>26</v>
      </c>
      <c r="E298" s="55">
        <v>7</v>
      </c>
      <c r="F298" s="56">
        <f t="shared" ref="F298:F303" si="187">0.05*E298</f>
        <v>0.35000000000000003</v>
      </c>
      <c r="G298" s="55"/>
      <c r="H298" s="54">
        <f t="shared" si="173"/>
        <v>0</v>
      </c>
      <c r="I298" s="24" t="str">
        <f t="shared" si="179"/>
        <v>Thermo2_SS10</v>
      </c>
    </row>
    <row r="299" spans="1:9" x14ac:dyDescent="0.25">
      <c r="A299" s="52" t="s">
        <v>84</v>
      </c>
      <c r="B299" s="53" t="s">
        <v>56</v>
      </c>
      <c r="C299" s="53" t="s">
        <v>73</v>
      </c>
      <c r="D299" s="53" t="s">
        <v>26</v>
      </c>
      <c r="E299" s="53">
        <v>9</v>
      </c>
      <c r="F299" s="54">
        <f t="shared" si="187"/>
        <v>0.45</v>
      </c>
      <c r="G299" s="53"/>
      <c r="H299" s="54">
        <f t="shared" si="173"/>
        <v>0</v>
      </c>
      <c r="I299" s="24" t="str">
        <f t="shared" si="179"/>
        <v>Thermo2_SS11</v>
      </c>
    </row>
    <row r="300" spans="1:9" x14ac:dyDescent="0.25">
      <c r="A300" s="52" t="s">
        <v>84</v>
      </c>
      <c r="B300" s="53" t="s">
        <v>57</v>
      </c>
      <c r="C300" s="53" t="s">
        <v>73</v>
      </c>
      <c r="D300" s="53" t="s">
        <v>26</v>
      </c>
      <c r="E300" s="53">
        <v>8</v>
      </c>
      <c r="F300" s="54">
        <f t="shared" si="187"/>
        <v>0.4</v>
      </c>
      <c r="G300" s="53"/>
      <c r="H300" s="54">
        <f t="shared" si="173"/>
        <v>0</v>
      </c>
      <c r="I300" s="24" t="str">
        <f t="shared" si="179"/>
        <v>Thermo2_SS12</v>
      </c>
    </row>
    <row r="301" spans="1:9" x14ac:dyDescent="0.25">
      <c r="A301" s="52" t="s">
        <v>84</v>
      </c>
      <c r="B301" s="53" t="s">
        <v>58</v>
      </c>
      <c r="C301" s="53" t="s">
        <v>73</v>
      </c>
      <c r="D301" s="53" t="s">
        <v>26</v>
      </c>
      <c r="E301" s="53">
        <v>8</v>
      </c>
      <c r="F301" s="54">
        <f t="shared" si="187"/>
        <v>0.4</v>
      </c>
      <c r="G301" s="53"/>
      <c r="H301" s="54">
        <f t="shared" si="173"/>
        <v>0</v>
      </c>
      <c r="I301" s="24" t="str">
        <f t="shared" si="179"/>
        <v>Thermo2_SS13</v>
      </c>
    </row>
    <row r="302" spans="1:9" x14ac:dyDescent="0.25">
      <c r="A302" s="52" t="s">
        <v>84</v>
      </c>
      <c r="B302" s="53" t="s">
        <v>59</v>
      </c>
      <c r="C302" s="53" t="s">
        <v>73</v>
      </c>
      <c r="D302" s="53" t="s">
        <v>26</v>
      </c>
      <c r="E302" s="53">
        <v>7</v>
      </c>
      <c r="F302" s="54">
        <f t="shared" si="187"/>
        <v>0.35000000000000003</v>
      </c>
      <c r="G302" s="53"/>
      <c r="H302" s="54">
        <f t="shared" si="173"/>
        <v>0</v>
      </c>
      <c r="I302" s="24" t="str">
        <f t="shared" si="179"/>
        <v>Thermo2_SS14</v>
      </c>
    </row>
    <row r="303" spans="1:9" x14ac:dyDescent="0.25">
      <c r="A303" s="60" t="s">
        <v>84</v>
      </c>
      <c r="B303" s="61" t="s">
        <v>60</v>
      </c>
      <c r="C303" s="61" t="s">
        <v>73</v>
      </c>
      <c r="D303" s="61" t="s">
        <v>26</v>
      </c>
      <c r="E303" s="61">
        <v>7</v>
      </c>
      <c r="F303" s="62">
        <f t="shared" si="187"/>
        <v>0.35000000000000003</v>
      </c>
      <c r="G303" s="61"/>
      <c r="H303" s="62">
        <f t="shared" si="173"/>
        <v>0</v>
      </c>
      <c r="I303" s="24" t="str">
        <f t="shared" si="179"/>
        <v>Thermo2_SS15</v>
      </c>
    </row>
    <row r="304" spans="1:9" x14ac:dyDescent="0.25">
      <c r="A304" s="60" t="s">
        <v>84</v>
      </c>
      <c r="B304" s="61" t="s">
        <v>124</v>
      </c>
      <c r="C304" s="61" t="s">
        <v>73</v>
      </c>
      <c r="D304" s="61" t="s">
        <v>26</v>
      </c>
      <c r="E304" s="61">
        <v>9</v>
      </c>
      <c r="F304" s="62">
        <f t="shared" ref="F304" si="188">0.05*E304</f>
        <v>0.45</v>
      </c>
      <c r="G304" s="61"/>
      <c r="H304" s="62">
        <f t="shared" si="173"/>
        <v>0</v>
      </c>
      <c r="I304" s="24" t="str">
        <f t="shared" si="179"/>
        <v>Thermo2_SS16</v>
      </c>
    </row>
    <row r="305" spans="1:9" x14ac:dyDescent="0.25">
      <c r="A305" s="60" t="s">
        <v>84</v>
      </c>
      <c r="B305" s="73" t="s">
        <v>127</v>
      </c>
      <c r="C305" s="61" t="s">
        <v>73</v>
      </c>
      <c r="D305" s="61" t="s">
        <v>26</v>
      </c>
      <c r="E305" s="61">
        <v>10</v>
      </c>
      <c r="F305" s="62">
        <f t="shared" ref="F305" si="189">0.05*E305</f>
        <v>0.5</v>
      </c>
      <c r="G305" s="61"/>
      <c r="H305" s="62">
        <f t="shared" si="173"/>
        <v>0</v>
      </c>
      <c r="I305" s="24" t="str">
        <f t="shared" si="179"/>
        <v>Thermo2_SS17</v>
      </c>
    </row>
    <row r="306" spans="1:9" x14ac:dyDescent="0.25">
      <c r="A306" s="60" t="s">
        <v>84</v>
      </c>
      <c r="B306" s="73" t="s">
        <v>136</v>
      </c>
      <c r="C306" s="61" t="s">
        <v>73</v>
      </c>
      <c r="D306" s="73" t="s">
        <v>26</v>
      </c>
      <c r="E306" s="61">
        <v>10</v>
      </c>
      <c r="F306" s="62">
        <f t="shared" ref="F306" si="190">0.05*E306</f>
        <v>0.5</v>
      </c>
      <c r="G306" s="61"/>
      <c r="H306" s="62">
        <f t="shared" si="173"/>
        <v>0</v>
      </c>
      <c r="I306" s="24" t="str">
        <f t="shared" si="179"/>
        <v>Thermo2_SS18</v>
      </c>
    </row>
    <row r="307" spans="1:9" x14ac:dyDescent="0.25">
      <c r="A307" s="60" t="s">
        <v>84</v>
      </c>
      <c r="B307" s="73" t="s">
        <v>142</v>
      </c>
      <c r="C307" s="61" t="s">
        <v>73</v>
      </c>
      <c r="D307" s="73" t="s">
        <v>26</v>
      </c>
      <c r="E307" s="61">
        <v>10</v>
      </c>
      <c r="F307" s="62">
        <f t="shared" ref="F307" si="191">0.05*E307</f>
        <v>0.5</v>
      </c>
      <c r="G307" s="61"/>
      <c r="H307" s="62">
        <f t="shared" si="173"/>
        <v>0</v>
      </c>
      <c r="I307" s="24" t="str">
        <f t="shared" si="179"/>
        <v>Thermo2_SS19</v>
      </c>
    </row>
    <row r="308" spans="1:9" x14ac:dyDescent="0.25">
      <c r="A308" s="60" t="s">
        <v>84</v>
      </c>
      <c r="B308" s="73" t="s">
        <v>166</v>
      </c>
      <c r="C308" s="61" t="s">
        <v>73</v>
      </c>
      <c r="D308" s="73" t="s">
        <v>26</v>
      </c>
      <c r="E308" s="61">
        <v>10</v>
      </c>
      <c r="F308" s="62">
        <f t="shared" ref="F308" si="192">0.05*E308</f>
        <v>0.5</v>
      </c>
      <c r="G308" s="61"/>
      <c r="H308" s="62">
        <f t="shared" si="173"/>
        <v>0</v>
      </c>
      <c r="I308" s="24" t="str">
        <f t="shared" si="179"/>
        <v>Thermo2_SS20</v>
      </c>
    </row>
    <row r="309" spans="1:9" x14ac:dyDescent="0.25">
      <c r="A309" s="60" t="s">
        <v>84</v>
      </c>
      <c r="B309" s="73" t="s">
        <v>180</v>
      </c>
      <c r="C309" s="61" t="s">
        <v>73</v>
      </c>
      <c r="D309" s="73" t="s">
        <v>26</v>
      </c>
      <c r="E309" s="61">
        <v>20</v>
      </c>
      <c r="F309" s="62">
        <f t="shared" ref="F309:F310" si="193">0.05*E309</f>
        <v>1</v>
      </c>
      <c r="G309" s="61"/>
      <c r="H309" s="62">
        <f t="shared" ref="H309:H310" si="194">G309*F309</f>
        <v>0</v>
      </c>
      <c r="I309" s="24" t="str">
        <f t="shared" si="179"/>
        <v>Thermo2_SS21</v>
      </c>
    </row>
    <row r="310" spans="1:9" x14ac:dyDescent="0.25">
      <c r="A310" s="60" t="s">
        <v>84</v>
      </c>
      <c r="B310" s="73" t="s">
        <v>189</v>
      </c>
      <c r="C310" s="61" t="s">
        <v>73</v>
      </c>
      <c r="D310" s="73" t="s">
        <v>26</v>
      </c>
      <c r="E310" s="61">
        <v>10</v>
      </c>
      <c r="F310" s="62">
        <f t="shared" si="193"/>
        <v>0.5</v>
      </c>
      <c r="G310" s="61"/>
      <c r="H310" s="62">
        <f t="shared" si="194"/>
        <v>0</v>
      </c>
      <c r="I310" s="24" t="str">
        <f t="shared" si="179"/>
        <v>Thermo2_SS22</v>
      </c>
    </row>
    <row r="311" spans="1:9" x14ac:dyDescent="0.25">
      <c r="A311" s="34"/>
      <c r="F311" s="47"/>
      <c r="H311" s="124"/>
      <c r="I311" s="24" t="str">
        <f t="shared" si="179"/>
        <v/>
      </c>
    </row>
    <row r="312" spans="1:9" x14ac:dyDescent="0.25">
      <c r="H312" s="101"/>
      <c r="I312" s="24" t="str">
        <f t="shared" si="179"/>
        <v/>
      </c>
    </row>
    <row r="313" spans="1:9" ht="18.75" x14ac:dyDescent="0.3">
      <c r="A313" s="19" t="s">
        <v>85</v>
      </c>
      <c r="H313" s="101"/>
      <c r="I313" s="24" t="str">
        <f t="shared" si="179"/>
        <v>5. Semester</v>
      </c>
    </row>
    <row r="314" spans="1:9" x14ac:dyDescent="0.25">
      <c r="H314" s="101"/>
      <c r="I314" s="24" t="str">
        <f t="shared" si="179"/>
        <v/>
      </c>
    </row>
    <row r="315" spans="1:9" ht="15.75" thickBot="1" x14ac:dyDescent="0.3">
      <c r="A315" s="33" t="s">
        <v>5</v>
      </c>
      <c r="B315" s="23" t="s">
        <v>6</v>
      </c>
      <c r="C315" s="23" t="s">
        <v>7</v>
      </c>
      <c r="D315" s="23" t="s">
        <v>8</v>
      </c>
      <c r="E315" s="23" t="s">
        <v>9</v>
      </c>
      <c r="F315" s="23" t="s">
        <v>10</v>
      </c>
      <c r="G315" s="23"/>
      <c r="H315" s="101"/>
      <c r="I315" s="24" t="str">
        <f t="shared" si="179"/>
        <v>FachSemester</v>
      </c>
    </row>
    <row r="316" spans="1:9" ht="15.75" thickTop="1" x14ac:dyDescent="0.25">
      <c r="A316" s="52" t="s">
        <v>86</v>
      </c>
      <c r="B316" s="53" t="s">
        <v>46</v>
      </c>
      <c r="C316" s="53" t="s">
        <v>78</v>
      </c>
      <c r="D316" s="53" t="s">
        <v>26</v>
      </c>
      <c r="E316" s="53">
        <v>7</v>
      </c>
      <c r="F316" s="51">
        <f>0.05*E316</f>
        <v>0.35000000000000003</v>
      </c>
      <c r="G316" s="53"/>
      <c r="H316" s="54">
        <f t="shared" si="173"/>
        <v>0</v>
      </c>
      <c r="I316" s="24" t="str">
        <f t="shared" si="179"/>
        <v>Sensorik1_WS1011</v>
      </c>
    </row>
    <row r="317" spans="1:9" x14ac:dyDescent="0.25">
      <c r="A317" s="52" t="s">
        <v>86</v>
      </c>
      <c r="B317" s="53" t="s">
        <v>47</v>
      </c>
      <c r="C317" s="53" t="s">
        <v>78</v>
      </c>
      <c r="D317" s="53" t="s">
        <v>26</v>
      </c>
      <c r="E317" s="53">
        <v>7</v>
      </c>
      <c r="F317" s="51">
        <f>0.05*E317</f>
        <v>0.35000000000000003</v>
      </c>
      <c r="G317" s="53"/>
      <c r="H317" s="54">
        <f t="shared" si="173"/>
        <v>0</v>
      </c>
      <c r="I317" s="24" t="str">
        <f t="shared" si="179"/>
        <v>Sensorik1_WS1112</v>
      </c>
    </row>
    <row r="318" spans="1:9" x14ac:dyDescent="0.25">
      <c r="A318" s="52" t="s">
        <v>86</v>
      </c>
      <c r="B318" s="53" t="s">
        <v>48</v>
      </c>
      <c r="C318" s="53" t="s">
        <v>78</v>
      </c>
      <c r="D318" s="53" t="s">
        <v>26</v>
      </c>
      <c r="E318" s="53">
        <v>8</v>
      </c>
      <c r="F318" s="51">
        <f t="shared" ref="F318:F320" si="195">0.05*E318</f>
        <v>0.4</v>
      </c>
      <c r="G318" s="53"/>
      <c r="H318" s="54">
        <f t="shared" si="173"/>
        <v>0</v>
      </c>
      <c r="I318" s="24" t="str">
        <f t="shared" si="179"/>
        <v>Sensorik1_WS1213</v>
      </c>
    </row>
    <row r="319" spans="1:9" x14ac:dyDescent="0.25">
      <c r="A319" s="52" t="s">
        <v>86</v>
      </c>
      <c r="B319" s="53" t="s">
        <v>49</v>
      </c>
      <c r="C319" s="53" t="s">
        <v>78</v>
      </c>
      <c r="D319" s="53" t="s">
        <v>26</v>
      </c>
      <c r="E319" s="53">
        <v>8</v>
      </c>
      <c r="F319" s="51">
        <f t="shared" si="195"/>
        <v>0.4</v>
      </c>
      <c r="G319" s="53"/>
      <c r="H319" s="54">
        <f t="shared" si="173"/>
        <v>0</v>
      </c>
      <c r="I319" s="24" t="str">
        <f t="shared" si="179"/>
        <v>Sensorik1_WS1314</v>
      </c>
    </row>
    <row r="320" spans="1:9" x14ac:dyDescent="0.25">
      <c r="A320" s="60" t="s">
        <v>86</v>
      </c>
      <c r="B320" s="61" t="s">
        <v>50</v>
      </c>
      <c r="C320" s="61" t="s">
        <v>78</v>
      </c>
      <c r="D320" s="61" t="s">
        <v>26</v>
      </c>
      <c r="E320" s="61">
        <v>7</v>
      </c>
      <c r="F320" s="72">
        <f t="shared" si="195"/>
        <v>0.35000000000000003</v>
      </c>
      <c r="G320" s="61"/>
      <c r="H320" s="62">
        <f t="shared" si="173"/>
        <v>0</v>
      </c>
      <c r="I320" s="24" t="str">
        <f t="shared" si="179"/>
        <v>Sensorik1_WS1415</v>
      </c>
    </row>
    <row r="321" spans="1:9" x14ac:dyDescent="0.25">
      <c r="A321" s="60" t="s">
        <v>86</v>
      </c>
      <c r="B321" s="61" t="s">
        <v>122</v>
      </c>
      <c r="C321" s="61" t="s">
        <v>78</v>
      </c>
      <c r="D321" s="73" t="s">
        <v>26</v>
      </c>
      <c r="E321" s="61">
        <v>8</v>
      </c>
      <c r="F321" s="72">
        <f t="shared" ref="F321" si="196">0.05*E321</f>
        <v>0.4</v>
      </c>
      <c r="G321" s="61"/>
      <c r="H321" s="62">
        <f t="shared" si="173"/>
        <v>0</v>
      </c>
      <c r="I321" s="24" t="str">
        <f t="shared" si="179"/>
        <v>Sensorik1_WS1516</v>
      </c>
    </row>
    <row r="322" spans="1:9" x14ac:dyDescent="0.25">
      <c r="A322" s="60" t="s">
        <v>86</v>
      </c>
      <c r="B322" s="61" t="s">
        <v>125</v>
      </c>
      <c r="C322" s="61" t="s">
        <v>78</v>
      </c>
      <c r="D322" s="73" t="s">
        <v>26</v>
      </c>
      <c r="E322" s="61">
        <v>7</v>
      </c>
      <c r="F322" s="72">
        <f t="shared" ref="F322" si="197">0.05*E322</f>
        <v>0.35000000000000003</v>
      </c>
      <c r="G322" s="61"/>
      <c r="H322" s="62">
        <f t="shared" si="173"/>
        <v>0</v>
      </c>
      <c r="I322" s="24" t="str">
        <f t="shared" si="179"/>
        <v>Sensorik1_WS1617</v>
      </c>
    </row>
    <row r="323" spans="1:9" x14ac:dyDescent="0.25">
      <c r="A323" s="60" t="s">
        <v>86</v>
      </c>
      <c r="B323" s="73" t="s">
        <v>132</v>
      </c>
      <c r="C323" s="61" t="s">
        <v>78</v>
      </c>
      <c r="D323" s="73" t="s">
        <v>26</v>
      </c>
      <c r="E323" s="61">
        <v>7</v>
      </c>
      <c r="F323" s="72">
        <f t="shared" ref="F323" si="198">0.05*E323</f>
        <v>0.35000000000000003</v>
      </c>
      <c r="G323" s="61"/>
      <c r="H323" s="62">
        <f t="shared" si="173"/>
        <v>0</v>
      </c>
      <c r="I323" s="24" t="str">
        <f t="shared" si="179"/>
        <v>Sensorik1_WS1718</v>
      </c>
    </row>
    <row r="324" spans="1:9" x14ac:dyDescent="0.25">
      <c r="A324" s="60" t="s">
        <v>86</v>
      </c>
      <c r="B324" s="73" t="s">
        <v>139</v>
      </c>
      <c r="C324" s="61" t="s">
        <v>66</v>
      </c>
      <c r="D324" s="73" t="s">
        <v>26</v>
      </c>
      <c r="E324" s="61">
        <v>8</v>
      </c>
      <c r="F324" s="72">
        <f t="shared" ref="F324:F326" si="199">0.05*E324</f>
        <v>0.4</v>
      </c>
      <c r="G324" s="61"/>
      <c r="H324" s="62">
        <f t="shared" si="173"/>
        <v>0</v>
      </c>
      <c r="I324" s="24" t="str">
        <f t="shared" si="179"/>
        <v>Sensorik1_WS1819</v>
      </c>
    </row>
    <row r="325" spans="1:9" x14ac:dyDescent="0.25">
      <c r="A325" s="60" t="s">
        <v>86</v>
      </c>
      <c r="B325" s="77" t="s">
        <v>168</v>
      </c>
      <c r="C325" s="66" t="s">
        <v>66</v>
      </c>
      <c r="D325" s="77" t="s">
        <v>26</v>
      </c>
      <c r="E325" s="66">
        <v>7</v>
      </c>
      <c r="F325" s="62">
        <f t="shared" si="199"/>
        <v>0.35000000000000003</v>
      </c>
      <c r="G325" s="66"/>
      <c r="H325" s="62">
        <f t="shared" si="173"/>
        <v>0</v>
      </c>
      <c r="I325" s="24" t="str">
        <f t="shared" si="179"/>
        <v>Sensorik1_WS1920</v>
      </c>
    </row>
    <row r="326" spans="1:9" x14ac:dyDescent="0.25">
      <c r="A326" s="60" t="s">
        <v>86</v>
      </c>
      <c r="B326" s="77" t="s">
        <v>177</v>
      </c>
      <c r="C326" s="66" t="s">
        <v>66</v>
      </c>
      <c r="D326" s="77" t="s">
        <v>26</v>
      </c>
      <c r="E326" s="66">
        <v>8</v>
      </c>
      <c r="F326" s="62">
        <f t="shared" si="199"/>
        <v>0.4</v>
      </c>
      <c r="G326" s="66"/>
      <c r="H326" s="62">
        <f t="shared" si="173"/>
        <v>0</v>
      </c>
      <c r="I326" s="24" t="str">
        <f t="shared" si="179"/>
        <v>Sensorik1_WS2021</v>
      </c>
    </row>
    <row r="327" spans="1:9" x14ac:dyDescent="0.25">
      <c r="A327" s="60" t="s">
        <v>86</v>
      </c>
      <c r="B327" s="77" t="s">
        <v>184</v>
      </c>
      <c r="C327" s="66" t="s">
        <v>66</v>
      </c>
      <c r="D327" s="77" t="s">
        <v>26</v>
      </c>
      <c r="E327" s="66">
        <v>7</v>
      </c>
      <c r="F327" s="62">
        <f t="shared" ref="F327" si="200">0.05*E327</f>
        <v>0.35000000000000003</v>
      </c>
      <c r="G327" s="66"/>
      <c r="H327" s="62">
        <f t="shared" ref="H327" si="201">G327*F327</f>
        <v>0</v>
      </c>
      <c r="I327" s="24" t="str">
        <f t="shared" si="179"/>
        <v>Sensorik1_WS2122</v>
      </c>
    </row>
    <row r="328" spans="1:9" x14ac:dyDescent="0.25">
      <c r="A328" s="52" t="s">
        <v>86</v>
      </c>
      <c r="B328" s="55" t="s">
        <v>55</v>
      </c>
      <c r="C328" s="55" t="s">
        <v>78</v>
      </c>
      <c r="D328" s="55" t="s">
        <v>26</v>
      </c>
      <c r="E328" s="55">
        <v>7</v>
      </c>
      <c r="F328" s="90">
        <f>0.05*E328</f>
        <v>0.35000000000000003</v>
      </c>
      <c r="G328" s="55"/>
      <c r="H328" s="54">
        <f t="shared" si="173"/>
        <v>0</v>
      </c>
      <c r="I328" s="24" t="str">
        <f t="shared" si="179"/>
        <v>Sensorik1_SS10</v>
      </c>
    </row>
    <row r="329" spans="1:9" x14ac:dyDescent="0.25">
      <c r="A329" s="52" t="s">
        <v>86</v>
      </c>
      <c r="B329" s="53" t="s">
        <v>56</v>
      </c>
      <c r="C329" s="53" t="s">
        <v>78</v>
      </c>
      <c r="D329" s="53" t="s">
        <v>26</v>
      </c>
      <c r="E329" s="53">
        <v>7</v>
      </c>
      <c r="F329" s="54">
        <f t="shared" ref="F329:F331" si="202">0.05*E329</f>
        <v>0.35000000000000003</v>
      </c>
      <c r="G329" s="53"/>
      <c r="H329" s="54">
        <f t="shared" si="173"/>
        <v>0</v>
      </c>
      <c r="I329" s="24" t="str">
        <f t="shared" si="179"/>
        <v>Sensorik1_SS11</v>
      </c>
    </row>
    <row r="330" spans="1:9" x14ac:dyDescent="0.25">
      <c r="A330" s="52" t="s">
        <v>86</v>
      </c>
      <c r="B330" s="53" t="s">
        <v>57</v>
      </c>
      <c r="C330" s="53" t="s">
        <v>78</v>
      </c>
      <c r="D330" s="53" t="s">
        <v>26</v>
      </c>
      <c r="E330" s="53">
        <v>7</v>
      </c>
      <c r="F330" s="54">
        <f t="shared" si="202"/>
        <v>0.35000000000000003</v>
      </c>
      <c r="G330" s="53"/>
      <c r="H330" s="54">
        <f t="shared" si="173"/>
        <v>0</v>
      </c>
      <c r="I330" s="24" t="str">
        <f t="shared" si="179"/>
        <v>Sensorik1_SS12</v>
      </c>
    </row>
    <row r="331" spans="1:9" x14ac:dyDescent="0.25">
      <c r="A331" s="52" t="s">
        <v>86</v>
      </c>
      <c r="B331" s="53" t="s">
        <v>58</v>
      </c>
      <c r="C331" s="53" t="s">
        <v>78</v>
      </c>
      <c r="D331" s="53" t="s">
        <v>26</v>
      </c>
      <c r="E331" s="53">
        <v>8</v>
      </c>
      <c r="F331" s="54">
        <f t="shared" si="202"/>
        <v>0.4</v>
      </c>
      <c r="G331" s="53"/>
      <c r="H331" s="54">
        <f t="shared" si="173"/>
        <v>0</v>
      </c>
      <c r="I331" s="24" t="str">
        <f t="shared" si="179"/>
        <v>Sensorik1_SS13</v>
      </c>
    </row>
    <row r="332" spans="1:9" x14ac:dyDescent="0.25">
      <c r="A332" s="52" t="s">
        <v>86</v>
      </c>
      <c r="B332" s="53" t="s">
        <v>59</v>
      </c>
      <c r="C332" s="53" t="s">
        <v>78</v>
      </c>
      <c r="D332" s="53" t="s">
        <v>26</v>
      </c>
      <c r="E332" s="53">
        <v>8</v>
      </c>
      <c r="F332" s="54">
        <f t="shared" ref="F332:F334" si="203">0.05*E332</f>
        <v>0.4</v>
      </c>
      <c r="G332" s="53"/>
      <c r="H332" s="54">
        <f t="shared" si="173"/>
        <v>0</v>
      </c>
      <c r="I332" s="24" t="str">
        <f t="shared" si="179"/>
        <v>Sensorik1_SS14</v>
      </c>
    </row>
    <row r="333" spans="1:9" x14ac:dyDescent="0.25">
      <c r="A333" s="60" t="s">
        <v>86</v>
      </c>
      <c r="B333" s="61" t="s">
        <v>60</v>
      </c>
      <c r="C333" s="61" t="s">
        <v>78</v>
      </c>
      <c r="D333" s="73" t="s">
        <v>26</v>
      </c>
      <c r="E333" s="61">
        <v>8</v>
      </c>
      <c r="F333" s="62">
        <f t="shared" si="203"/>
        <v>0.4</v>
      </c>
      <c r="G333" s="61"/>
      <c r="H333" s="62">
        <f t="shared" si="173"/>
        <v>0</v>
      </c>
      <c r="I333" s="24" t="str">
        <f t="shared" si="179"/>
        <v>Sensorik1_SS15</v>
      </c>
    </row>
    <row r="334" spans="1:9" x14ac:dyDescent="0.25">
      <c r="A334" s="60" t="s">
        <v>86</v>
      </c>
      <c r="B334" s="61" t="s">
        <v>124</v>
      </c>
      <c r="C334" s="61" t="s">
        <v>78</v>
      </c>
      <c r="D334" s="73" t="s">
        <v>26</v>
      </c>
      <c r="E334" s="61">
        <v>8</v>
      </c>
      <c r="F334" s="62">
        <f t="shared" si="203"/>
        <v>0.4</v>
      </c>
      <c r="G334" s="61"/>
      <c r="H334" s="62">
        <f t="shared" si="173"/>
        <v>0</v>
      </c>
      <c r="I334" s="24" t="str">
        <f t="shared" si="179"/>
        <v>Sensorik1_SS16</v>
      </c>
    </row>
    <row r="335" spans="1:9" x14ac:dyDescent="0.25">
      <c r="A335" s="60" t="s">
        <v>86</v>
      </c>
      <c r="B335" s="73" t="s">
        <v>127</v>
      </c>
      <c r="C335" s="61" t="s">
        <v>78</v>
      </c>
      <c r="D335" s="73" t="s">
        <v>26</v>
      </c>
      <c r="E335" s="61">
        <v>8</v>
      </c>
      <c r="F335" s="62">
        <f t="shared" ref="F335" si="204">0.05*E335</f>
        <v>0.4</v>
      </c>
      <c r="G335" s="61"/>
      <c r="H335" s="62">
        <f t="shared" si="173"/>
        <v>0</v>
      </c>
      <c r="I335" s="24" t="str">
        <f t="shared" si="179"/>
        <v>Sensorik1_SS17</v>
      </c>
    </row>
    <row r="336" spans="1:9" x14ac:dyDescent="0.25">
      <c r="A336" s="60" t="s">
        <v>86</v>
      </c>
      <c r="B336" s="73" t="s">
        <v>136</v>
      </c>
      <c r="C336" s="61" t="s">
        <v>66</v>
      </c>
      <c r="D336" s="73" t="s">
        <v>26</v>
      </c>
      <c r="E336" s="61">
        <v>7</v>
      </c>
      <c r="F336" s="62">
        <f t="shared" ref="F336" si="205">0.05*E336</f>
        <v>0.35000000000000003</v>
      </c>
      <c r="G336" s="61"/>
      <c r="H336" s="62">
        <f t="shared" si="173"/>
        <v>0</v>
      </c>
      <c r="I336" s="24" t="str">
        <f t="shared" si="179"/>
        <v>Sensorik1_SS18</v>
      </c>
    </row>
    <row r="337" spans="1:9" x14ac:dyDescent="0.25">
      <c r="A337" s="60" t="s">
        <v>86</v>
      </c>
      <c r="B337" s="73" t="s">
        <v>142</v>
      </c>
      <c r="C337" s="61" t="s">
        <v>66</v>
      </c>
      <c r="D337" s="73" t="s">
        <v>26</v>
      </c>
      <c r="E337" s="61">
        <v>7</v>
      </c>
      <c r="F337" s="72">
        <f t="shared" ref="F337:F340" si="206">0.05*E337</f>
        <v>0.35000000000000003</v>
      </c>
      <c r="G337" s="61"/>
      <c r="H337" s="62">
        <f t="shared" si="173"/>
        <v>0</v>
      </c>
      <c r="I337" s="24" t="str">
        <f t="shared" si="179"/>
        <v>Sensorik1_SS19</v>
      </c>
    </row>
    <row r="338" spans="1:9" x14ac:dyDescent="0.25">
      <c r="A338" s="60" t="s">
        <v>86</v>
      </c>
      <c r="B338" s="73" t="s">
        <v>166</v>
      </c>
      <c r="C338" s="61" t="s">
        <v>66</v>
      </c>
      <c r="D338" s="73" t="s">
        <v>26</v>
      </c>
      <c r="E338" s="61">
        <v>8</v>
      </c>
      <c r="F338" s="72">
        <f t="shared" si="206"/>
        <v>0.4</v>
      </c>
      <c r="G338" s="61"/>
      <c r="H338" s="62">
        <f t="shared" si="173"/>
        <v>0</v>
      </c>
      <c r="I338" s="24" t="str">
        <f t="shared" si="179"/>
        <v>Sensorik1_SS20</v>
      </c>
    </row>
    <row r="339" spans="1:9" x14ac:dyDescent="0.25">
      <c r="A339" s="60" t="s">
        <v>86</v>
      </c>
      <c r="B339" s="73" t="s">
        <v>180</v>
      </c>
      <c r="C339" s="61" t="s">
        <v>66</v>
      </c>
      <c r="D339" s="73" t="s">
        <v>15</v>
      </c>
      <c r="E339" s="61">
        <v>4</v>
      </c>
      <c r="F339" s="72">
        <f t="shared" si="206"/>
        <v>0.2</v>
      </c>
      <c r="G339" s="61"/>
      <c r="H339" s="62">
        <f t="shared" si="173"/>
        <v>0</v>
      </c>
      <c r="I339" s="24" t="str">
        <f t="shared" si="179"/>
        <v>Sensorik1_SS21</v>
      </c>
    </row>
    <row r="340" spans="1:9" x14ac:dyDescent="0.25">
      <c r="A340" s="60" t="s">
        <v>86</v>
      </c>
      <c r="B340" s="73" t="s">
        <v>189</v>
      </c>
      <c r="C340" s="61" t="s">
        <v>66</v>
      </c>
      <c r="D340" s="73" t="s">
        <v>15</v>
      </c>
      <c r="E340" s="61">
        <v>4</v>
      </c>
      <c r="F340" s="72">
        <f t="shared" si="206"/>
        <v>0.2</v>
      </c>
      <c r="G340" s="61"/>
      <c r="H340" s="62">
        <f t="shared" si="173"/>
        <v>0</v>
      </c>
      <c r="I340" s="24" t="str">
        <f t="shared" si="179"/>
        <v>Sensorik1_SS22</v>
      </c>
    </row>
    <row r="341" spans="1:9" x14ac:dyDescent="0.25">
      <c r="A341" s="52" t="s">
        <v>87</v>
      </c>
      <c r="B341" s="53" t="s">
        <v>46</v>
      </c>
      <c r="C341" s="53" t="s">
        <v>89</v>
      </c>
      <c r="D341" s="53" t="s">
        <v>26</v>
      </c>
      <c r="E341" s="53">
        <v>4</v>
      </c>
      <c r="F341" s="51">
        <f t="shared" ref="F341:F345" si="207">0.05*E341</f>
        <v>0.2</v>
      </c>
      <c r="G341" s="53"/>
      <c r="H341" s="54">
        <f t="shared" si="173"/>
        <v>0</v>
      </c>
      <c r="I341" s="24" t="str">
        <f t="shared" si="179"/>
        <v>SM_WS1011</v>
      </c>
    </row>
    <row r="342" spans="1:9" x14ac:dyDescent="0.25">
      <c r="A342" s="52" t="s">
        <v>87</v>
      </c>
      <c r="B342" s="53" t="s">
        <v>47</v>
      </c>
      <c r="C342" s="53" t="s">
        <v>90</v>
      </c>
      <c r="D342" s="53" t="s">
        <v>26</v>
      </c>
      <c r="E342" s="53">
        <v>7</v>
      </c>
      <c r="F342" s="51">
        <f t="shared" si="207"/>
        <v>0.35000000000000003</v>
      </c>
      <c r="G342" s="53"/>
      <c r="H342" s="54">
        <f t="shared" si="173"/>
        <v>0</v>
      </c>
      <c r="I342" s="24" t="str">
        <f t="shared" si="179"/>
        <v>SM_WS1112</v>
      </c>
    </row>
    <row r="343" spans="1:9" x14ac:dyDescent="0.25">
      <c r="A343" s="52" t="s">
        <v>87</v>
      </c>
      <c r="B343" s="53" t="s">
        <v>48</v>
      </c>
      <c r="C343" s="53" t="s">
        <v>90</v>
      </c>
      <c r="D343" s="53" t="s">
        <v>26</v>
      </c>
      <c r="E343" s="53">
        <v>6</v>
      </c>
      <c r="F343" s="51">
        <f t="shared" si="207"/>
        <v>0.30000000000000004</v>
      </c>
      <c r="G343" s="53"/>
      <c r="H343" s="54">
        <f t="shared" si="173"/>
        <v>0</v>
      </c>
      <c r="I343" s="24" t="str">
        <f t="shared" si="179"/>
        <v>SM_WS1213</v>
      </c>
    </row>
    <row r="344" spans="1:9" x14ac:dyDescent="0.25">
      <c r="A344" s="52" t="s">
        <v>87</v>
      </c>
      <c r="B344" s="53" t="s">
        <v>49</v>
      </c>
      <c r="C344" s="53" t="s">
        <v>91</v>
      </c>
      <c r="D344" s="53" t="s">
        <v>26</v>
      </c>
      <c r="E344" s="53">
        <v>5</v>
      </c>
      <c r="F344" s="51">
        <f t="shared" si="207"/>
        <v>0.25</v>
      </c>
      <c r="G344" s="53"/>
      <c r="H344" s="54">
        <f t="shared" si="173"/>
        <v>0</v>
      </c>
      <c r="I344" s="24" t="str">
        <f t="shared" si="179"/>
        <v>SM_WS1314</v>
      </c>
    </row>
    <row r="345" spans="1:9" x14ac:dyDescent="0.25">
      <c r="A345" s="60" t="s">
        <v>87</v>
      </c>
      <c r="B345" s="61" t="s">
        <v>50</v>
      </c>
      <c r="C345" s="61" t="s">
        <v>91</v>
      </c>
      <c r="D345" s="61" t="s">
        <v>26</v>
      </c>
      <c r="E345" s="61">
        <v>6</v>
      </c>
      <c r="F345" s="72">
        <f t="shared" si="207"/>
        <v>0.30000000000000004</v>
      </c>
      <c r="G345" s="61"/>
      <c r="H345" s="62">
        <f t="shared" ref="H345:H405" si="208">G345*F345</f>
        <v>0</v>
      </c>
      <c r="I345" s="24" t="str">
        <f t="shared" si="179"/>
        <v>SM_WS1415</v>
      </c>
    </row>
    <row r="346" spans="1:9" x14ac:dyDescent="0.25">
      <c r="A346" s="60" t="s">
        <v>87</v>
      </c>
      <c r="B346" s="61" t="s">
        <v>122</v>
      </c>
      <c r="C346" s="61" t="s">
        <v>91</v>
      </c>
      <c r="D346" s="61" t="s">
        <v>26</v>
      </c>
      <c r="E346" s="61">
        <v>7</v>
      </c>
      <c r="F346" s="72">
        <f t="shared" ref="F346" si="209">0.05*E346</f>
        <v>0.35000000000000003</v>
      </c>
      <c r="G346" s="61"/>
      <c r="H346" s="62">
        <f t="shared" si="208"/>
        <v>0</v>
      </c>
      <c r="I346" s="24" t="str">
        <f t="shared" si="179"/>
        <v>SM_WS1516</v>
      </c>
    </row>
    <row r="347" spans="1:9" x14ac:dyDescent="0.25">
      <c r="A347" s="60" t="s">
        <v>87</v>
      </c>
      <c r="B347" s="73" t="s">
        <v>125</v>
      </c>
      <c r="C347" s="61" t="s">
        <v>91</v>
      </c>
      <c r="D347" s="73" t="s">
        <v>26</v>
      </c>
      <c r="E347" s="61">
        <v>7</v>
      </c>
      <c r="F347" s="72">
        <f t="shared" ref="F347" si="210">0.05*E347</f>
        <v>0.35000000000000003</v>
      </c>
      <c r="G347" s="61"/>
      <c r="H347" s="62">
        <f t="shared" si="208"/>
        <v>0</v>
      </c>
      <c r="I347" s="24" t="str">
        <f t="shared" si="179"/>
        <v>SM_WS1617</v>
      </c>
    </row>
    <row r="348" spans="1:9" x14ac:dyDescent="0.25">
      <c r="A348" s="60" t="s">
        <v>87</v>
      </c>
      <c r="B348" s="73" t="s">
        <v>132</v>
      </c>
      <c r="C348" s="61" t="s">
        <v>91</v>
      </c>
      <c r="D348" s="73" t="s">
        <v>26</v>
      </c>
      <c r="E348" s="61">
        <v>7</v>
      </c>
      <c r="F348" s="72">
        <f t="shared" ref="F348" si="211">0.05*E348</f>
        <v>0.35000000000000003</v>
      </c>
      <c r="G348" s="61"/>
      <c r="H348" s="62">
        <f t="shared" si="208"/>
        <v>0</v>
      </c>
      <c r="I348" s="24" t="str">
        <f t="shared" si="179"/>
        <v>SM_WS1718</v>
      </c>
    </row>
    <row r="349" spans="1:9" x14ac:dyDescent="0.25">
      <c r="A349" s="60" t="s">
        <v>87</v>
      </c>
      <c r="B349" s="73" t="s">
        <v>139</v>
      </c>
      <c r="C349" s="61" t="s">
        <v>91</v>
      </c>
      <c r="D349" s="73" t="s">
        <v>26</v>
      </c>
      <c r="E349" s="61">
        <v>8</v>
      </c>
      <c r="F349" s="72">
        <f t="shared" ref="F349" si="212">0.05*E349</f>
        <v>0.4</v>
      </c>
      <c r="G349" s="61"/>
      <c r="H349" s="62">
        <f t="shared" si="208"/>
        <v>0</v>
      </c>
      <c r="I349" s="24" t="str">
        <f t="shared" ref="I349:I419" si="213">A349&amp;B349</f>
        <v>SM_WS1819</v>
      </c>
    </row>
    <row r="350" spans="1:9" x14ac:dyDescent="0.25">
      <c r="A350" s="52" t="s">
        <v>87</v>
      </c>
      <c r="B350" s="55" t="s">
        <v>55</v>
      </c>
      <c r="C350" s="55" t="s">
        <v>89</v>
      </c>
      <c r="D350" s="55" t="s">
        <v>26</v>
      </c>
      <c r="E350" s="55">
        <v>7</v>
      </c>
      <c r="F350" s="51">
        <f>0.05*E350</f>
        <v>0.35000000000000003</v>
      </c>
      <c r="G350" s="55"/>
      <c r="H350" s="54">
        <f t="shared" si="208"/>
        <v>0</v>
      </c>
      <c r="I350" s="24" t="str">
        <f t="shared" si="213"/>
        <v>SM_SS10</v>
      </c>
    </row>
    <row r="351" spans="1:9" x14ac:dyDescent="0.25">
      <c r="A351" s="52" t="s">
        <v>87</v>
      </c>
      <c r="B351" s="55" t="s">
        <v>56</v>
      </c>
      <c r="C351" s="55" t="s">
        <v>89</v>
      </c>
      <c r="D351" s="55" t="s">
        <v>26</v>
      </c>
      <c r="E351" s="55">
        <v>5</v>
      </c>
      <c r="F351" s="51">
        <f t="shared" ref="F351" si="214">0.05*E351</f>
        <v>0.25</v>
      </c>
      <c r="G351" s="55"/>
      <c r="H351" s="54">
        <f t="shared" si="208"/>
        <v>0</v>
      </c>
      <c r="I351" s="24" t="str">
        <f t="shared" si="213"/>
        <v>SM_SS11</v>
      </c>
    </row>
    <row r="352" spans="1:9" x14ac:dyDescent="0.25">
      <c r="A352" s="52" t="s">
        <v>87</v>
      </c>
      <c r="B352" s="55" t="s">
        <v>57</v>
      </c>
      <c r="C352" s="55" t="s">
        <v>89</v>
      </c>
      <c r="D352" s="55" t="s">
        <v>26</v>
      </c>
      <c r="E352" s="55">
        <v>7</v>
      </c>
      <c r="F352" s="51">
        <f t="shared" ref="F352:F360" si="215">0.05*E352</f>
        <v>0.35000000000000003</v>
      </c>
      <c r="G352" s="55"/>
      <c r="H352" s="54">
        <f t="shared" si="208"/>
        <v>0</v>
      </c>
      <c r="I352" s="24" t="str">
        <f t="shared" si="213"/>
        <v>SM_SS12</v>
      </c>
    </row>
    <row r="353" spans="1:9" x14ac:dyDescent="0.25">
      <c r="A353" s="52" t="s">
        <v>87</v>
      </c>
      <c r="B353" s="55" t="s">
        <v>58</v>
      </c>
      <c r="C353" s="55" t="s">
        <v>91</v>
      </c>
      <c r="D353" s="55" t="s">
        <v>26</v>
      </c>
      <c r="E353" s="55">
        <v>6</v>
      </c>
      <c r="F353" s="51">
        <f t="shared" si="215"/>
        <v>0.30000000000000004</v>
      </c>
      <c r="G353" s="55"/>
      <c r="H353" s="54">
        <f t="shared" si="208"/>
        <v>0</v>
      </c>
      <c r="I353" s="24" t="str">
        <f t="shared" si="213"/>
        <v>SM_SS13</v>
      </c>
    </row>
    <row r="354" spans="1:9" x14ac:dyDescent="0.25">
      <c r="A354" s="52" t="s">
        <v>87</v>
      </c>
      <c r="B354" s="55" t="s">
        <v>59</v>
      </c>
      <c r="C354" s="55" t="s">
        <v>91</v>
      </c>
      <c r="D354" s="55" t="s">
        <v>26</v>
      </c>
      <c r="E354" s="55">
        <v>6</v>
      </c>
      <c r="F354" s="51">
        <f t="shared" si="215"/>
        <v>0.30000000000000004</v>
      </c>
      <c r="G354" s="55"/>
      <c r="H354" s="54">
        <f t="shared" si="208"/>
        <v>0</v>
      </c>
      <c r="I354" s="24" t="str">
        <f t="shared" si="213"/>
        <v>SM_SS14</v>
      </c>
    </row>
    <row r="355" spans="1:9" x14ac:dyDescent="0.25">
      <c r="A355" s="60" t="s">
        <v>87</v>
      </c>
      <c r="B355" s="66" t="s">
        <v>60</v>
      </c>
      <c r="C355" s="66" t="s">
        <v>91</v>
      </c>
      <c r="D355" s="66" t="s">
        <v>15</v>
      </c>
      <c r="E355" s="66">
        <v>5</v>
      </c>
      <c r="F355" s="72">
        <f t="shared" si="215"/>
        <v>0.25</v>
      </c>
      <c r="G355" s="66"/>
      <c r="H355" s="62">
        <f t="shared" si="208"/>
        <v>0</v>
      </c>
      <c r="I355" s="24" t="str">
        <f t="shared" si="213"/>
        <v>SM_SS15</v>
      </c>
    </row>
    <row r="356" spans="1:9" x14ac:dyDescent="0.25">
      <c r="A356" s="60" t="s">
        <v>87</v>
      </c>
      <c r="B356" s="66" t="s">
        <v>124</v>
      </c>
      <c r="C356" s="66" t="s">
        <v>91</v>
      </c>
      <c r="D356" s="66" t="s">
        <v>26</v>
      </c>
      <c r="E356" s="66">
        <v>8</v>
      </c>
      <c r="F356" s="72">
        <f t="shared" si="215"/>
        <v>0.4</v>
      </c>
      <c r="G356" s="66"/>
      <c r="H356" s="62">
        <f t="shared" si="208"/>
        <v>0</v>
      </c>
      <c r="I356" s="24" t="str">
        <f t="shared" si="213"/>
        <v>SM_SS16</v>
      </c>
    </row>
    <row r="357" spans="1:9" x14ac:dyDescent="0.25">
      <c r="A357" s="60" t="s">
        <v>87</v>
      </c>
      <c r="B357" s="77" t="s">
        <v>127</v>
      </c>
      <c r="C357" s="66" t="s">
        <v>91</v>
      </c>
      <c r="D357" s="77" t="s">
        <v>26</v>
      </c>
      <c r="E357" s="66">
        <v>9</v>
      </c>
      <c r="F357" s="72">
        <f t="shared" ref="F357" si="216">0.05*E357</f>
        <v>0.45</v>
      </c>
      <c r="G357" s="66"/>
      <c r="H357" s="62">
        <f t="shared" si="208"/>
        <v>0</v>
      </c>
      <c r="I357" s="24" t="str">
        <f t="shared" si="213"/>
        <v>SM_SS17</v>
      </c>
    </row>
    <row r="358" spans="1:9" x14ac:dyDescent="0.25">
      <c r="A358" s="75" t="s">
        <v>87</v>
      </c>
      <c r="B358" s="77" t="s">
        <v>136</v>
      </c>
      <c r="C358" s="66" t="s">
        <v>91</v>
      </c>
      <c r="D358" s="77" t="s">
        <v>26</v>
      </c>
      <c r="E358" s="66">
        <v>7</v>
      </c>
      <c r="F358" s="63">
        <f t="shared" ref="F358:F359" si="217">0.05*E358</f>
        <v>0.35000000000000003</v>
      </c>
      <c r="G358" s="66"/>
      <c r="H358" s="62">
        <f t="shared" si="208"/>
        <v>0</v>
      </c>
      <c r="I358" s="24" t="str">
        <f t="shared" si="213"/>
        <v>SM_SS18</v>
      </c>
    </row>
    <row r="359" spans="1:9" x14ac:dyDescent="0.25">
      <c r="A359" s="75" t="s">
        <v>87</v>
      </c>
      <c r="B359" s="77" t="s">
        <v>142</v>
      </c>
      <c r="C359" s="66" t="s">
        <v>171</v>
      </c>
      <c r="D359" s="77" t="s">
        <v>26</v>
      </c>
      <c r="E359" s="66">
        <v>8</v>
      </c>
      <c r="F359" s="63">
        <f t="shared" si="217"/>
        <v>0.4</v>
      </c>
      <c r="G359" s="66"/>
      <c r="H359" s="62">
        <f t="shared" si="208"/>
        <v>0</v>
      </c>
      <c r="I359" s="24" t="str">
        <f t="shared" si="213"/>
        <v>SM_SS19</v>
      </c>
    </row>
    <row r="360" spans="1:9" ht="15.75" thickBot="1" x14ac:dyDescent="0.3">
      <c r="A360" s="76" t="s">
        <v>87</v>
      </c>
      <c r="B360" s="64" t="s">
        <v>14</v>
      </c>
      <c r="C360" s="64" t="s">
        <v>88</v>
      </c>
      <c r="D360" s="64" t="s">
        <v>26</v>
      </c>
      <c r="E360" s="64">
        <v>10</v>
      </c>
      <c r="F360" s="65">
        <f t="shared" si="215"/>
        <v>0.5</v>
      </c>
      <c r="G360" s="64"/>
      <c r="H360" s="62">
        <f t="shared" si="208"/>
        <v>0</v>
      </c>
      <c r="I360" s="24" t="str">
        <f t="shared" si="213"/>
        <v>SM_unbekannt</v>
      </c>
    </row>
    <row r="361" spans="1:9" ht="15.75" thickTop="1" x14ac:dyDescent="0.25">
      <c r="A361" s="95" t="s">
        <v>92</v>
      </c>
      <c r="B361" s="50" t="s">
        <v>47</v>
      </c>
      <c r="C361" s="50" t="s">
        <v>69</v>
      </c>
      <c r="D361" s="50" t="s">
        <v>15</v>
      </c>
      <c r="E361" s="50">
        <v>7</v>
      </c>
      <c r="F361" s="51">
        <f t="shared" ref="F361:F375" si="218">0.05*E361</f>
        <v>0.35000000000000003</v>
      </c>
      <c r="G361" s="50"/>
      <c r="H361" s="54">
        <f t="shared" si="208"/>
        <v>0</v>
      </c>
      <c r="I361" s="24" t="str">
        <f t="shared" si="213"/>
        <v>Mechatronik2_WS1112</v>
      </c>
    </row>
    <row r="362" spans="1:9" x14ac:dyDescent="0.25">
      <c r="A362" s="94" t="s">
        <v>92</v>
      </c>
      <c r="B362" s="53" t="s">
        <v>48</v>
      </c>
      <c r="C362" s="53" t="s">
        <v>69</v>
      </c>
      <c r="D362" s="53" t="s">
        <v>15</v>
      </c>
      <c r="E362" s="53">
        <v>6</v>
      </c>
      <c r="F362" s="54">
        <f t="shared" si="218"/>
        <v>0.30000000000000004</v>
      </c>
      <c r="G362" s="53"/>
      <c r="H362" s="54">
        <f t="shared" si="208"/>
        <v>0</v>
      </c>
      <c r="I362" s="24" t="str">
        <f t="shared" si="213"/>
        <v>Mechatronik2_WS1213</v>
      </c>
    </row>
    <row r="363" spans="1:9" x14ac:dyDescent="0.25">
      <c r="A363" s="94" t="s">
        <v>92</v>
      </c>
      <c r="B363" s="53" t="s">
        <v>49</v>
      </c>
      <c r="C363" s="53" t="s">
        <v>69</v>
      </c>
      <c r="D363" s="53" t="s">
        <v>15</v>
      </c>
      <c r="E363" s="53">
        <v>6</v>
      </c>
      <c r="F363" s="54">
        <f t="shared" si="218"/>
        <v>0.30000000000000004</v>
      </c>
      <c r="G363" s="53"/>
      <c r="H363" s="54">
        <f t="shared" si="208"/>
        <v>0</v>
      </c>
      <c r="I363" s="24" t="str">
        <f t="shared" si="213"/>
        <v>Mechatronik2_WS1314</v>
      </c>
    </row>
    <row r="364" spans="1:9" x14ac:dyDescent="0.25">
      <c r="A364" s="78" t="s">
        <v>92</v>
      </c>
      <c r="B364" s="61" t="s">
        <v>50</v>
      </c>
      <c r="C364" s="61" t="s">
        <v>69</v>
      </c>
      <c r="D364" s="61" t="s">
        <v>15</v>
      </c>
      <c r="E364" s="61">
        <v>6</v>
      </c>
      <c r="F364" s="62">
        <f t="shared" si="218"/>
        <v>0.30000000000000004</v>
      </c>
      <c r="G364" s="61"/>
      <c r="H364" s="62">
        <f t="shared" si="208"/>
        <v>0</v>
      </c>
      <c r="I364" s="24" t="str">
        <f t="shared" si="213"/>
        <v>Mechatronik2_WS1415</v>
      </c>
    </row>
    <row r="365" spans="1:9" x14ac:dyDescent="0.25">
      <c r="A365" s="78" t="s">
        <v>92</v>
      </c>
      <c r="B365" s="73" t="s">
        <v>122</v>
      </c>
      <c r="C365" s="61" t="s">
        <v>69</v>
      </c>
      <c r="D365" s="61" t="s">
        <v>15</v>
      </c>
      <c r="E365" s="61">
        <v>6</v>
      </c>
      <c r="F365" s="62">
        <f t="shared" si="218"/>
        <v>0.30000000000000004</v>
      </c>
      <c r="G365" s="61"/>
      <c r="H365" s="62">
        <f t="shared" si="208"/>
        <v>0</v>
      </c>
      <c r="I365" s="24"/>
    </row>
    <row r="366" spans="1:9" x14ac:dyDescent="0.25">
      <c r="A366" s="78" t="s">
        <v>92</v>
      </c>
      <c r="B366" s="73" t="s">
        <v>125</v>
      </c>
      <c r="C366" s="61" t="s">
        <v>69</v>
      </c>
      <c r="D366" s="61" t="s">
        <v>15</v>
      </c>
      <c r="E366" s="61">
        <v>6</v>
      </c>
      <c r="F366" s="62">
        <f t="shared" ref="F366" si="219">0.05*E366</f>
        <v>0.30000000000000004</v>
      </c>
      <c r="G366" s="61"/>
      <c r="H366" s="62">
        <f t="shared" si="208"/>
        <v>0</v>
      </c>
      <c r="I366" s="24" t="str">
        <f t="shared" si="213"/>
        <v>Mechatronik2_WS1617</v>
      </c>
    </row>
    <row r="367" spans="1:9" x14ac:dyDescent="0.25">
      <c r="A367" s="78" t="s">
        <v>92</v>
      </c>
      <c r="B367" s="73" t="s">
        <v>132</v>
      </c>
      <c r="C367" s="61" t="s">
        <v>69</v>
      </c>
      <c r="D367" s="61" t="s">
        <v>15</v>
      </c>
      <c r="E367" s="61">
        <v>6</v>
      </c>
      <c r="F367" s="62">
        <f t="shared" ref="F367" si="220">0.05*E367</f>
        <v>0.30000000000000004</v>
      </c>
      <c r="G367" s="61"/>
      <c r="H367" s="62">
        <f t="shared" si="208"/>
        <v>0</v>
      </c>
      <c r="I367" s="24" t="str">
        <f t="shared" si="213"/>
        <v>Mechatronik2_WS1718</v>
      </c>
    </row>
    <row r="368" spans="1:9" x14ac:dyDescent="0.25">
      <c r="A368" s="78" t="s">
        <v>92</v>
      </c>
      <c r="B368" s="73" t="s">
        <v>139</v>
      </c>
      <c r="C368" s="61" t="s">
        <v>69</v>
      </c>
      <c r="D368" s="61" t="s">
        <v>15</v>
      </c>
      <c r="E368" s="61">
        <v>7</v>
      </c>
      <c r="F368" s="62">
        <f t="shared" ref="F368" si="221">0.05*E368</f>
        <v>0.35000000000000003</v>
      </c>
      <c r="G368" s="61"/>
      <c r="H368" s="62">
        <f t="shared" si="208"/>
        <v>0</v>
      </c>
      <c r="I368" s="24" t="str">
        <f t="shared" si="213"/>
        <v>Mechatronik2_WS1819</v>
      </c>
    </row>
    <row r="369" spans="1:9" x14ac:dyDescent="0.25">
      <c r="A369" s="78" t="s">
        <v>92</v>
      </c>
      <c r="B369" s="73" t="s">
        <v>168</v>
      </c>
      <c r="C369" s="61" t="s">
        <v>69</v>
      </c>
      <c r="D369" s="61" t="s">
        <v>15</v>
      </c>
      <c r="E369" s="61">
        <v>7</v>
      </c>
      <c r="F369" s="62">
        <f t="shared" ref="F369:F371" si="222">0.05*E369</f>
        <v>0.35000000000000003</v>
      </c>
      <c r="G369" s="61"/>
      <c r="H369" s="62">
        <f t="shared" si="208"/>
        <v>0</v>
      </c>
      <c r="I369" s="24" t="str">
        <f t="shared" si="213"/>
        <v>Mechatronik2_WS1920</v>
      </c>
    </row>
    <row r="370" spans="1:9" x14ac:dyDescent="0.25">
      <c r="A370" s="78" t="s">
        <v>92</v>
      </c>
      <c r="B370" s="73" t="s">
        <v>177</v>
      </c>
      <c r="C370" s="61" t="s">
        <v>69</v>
      </c>
      <c r="D370" s="61" t="s">
        <v>15</v>
      </c>
      <c r="E370" s="61">
        <v>6</v>
      </c>
      <c r="F370" s="62">
        <f t="shared" si="222"/>
        <v>0.30000000000000004</v>
      </c>
      <c r="G370" s="61"/>
      <c r="H370" s="62">
        <f t="shared" si="208"/>
        <v>0</v>
      </c>
      <c r="I370" s="24" t="str">
        <f t="shared" si="213"/>
        <v>Mechatronik2_WS2021</v>
      </c>
    </row>
    <row r="371" spans="1:9" x14ac:dyDescent="0.25">
      <c r="A371" s="78" t="s">
        <v>92</v>
      </c>
      <c r="B371" s="73" t="s">
        <v>184</v>
      </c>
      <c r="C371" s="61" t="s">
        <v>69</v>
      </c>
      <c r="D371" s="61" t="s">
        <v>15</v>
      </c>
      <c r="E371" s="61">
        <v>6</v>
      </c>
      <c r="F371" s="62">
        <f t="shared" si="222"/>
        <v>0.30000000000000004</v>
      </c>
      <c r="G371" s="61"/>
      <c r="H371" s="62">
        <f t="shared" si="208"/>
        <v>0</v>
      </c>
      <c r="I371" s="24"/>
    </row>
    <row r="372" spans="1:9" x14ac:dyDescent="0.25">
      <c r="A372" s="94" t="s">
        <v>92</v>
      </c>
      <c r="B372" s="53" t="s">
        <v>57</v>
      </c>
      <c r="C372" s="53" t="s">
        <v>69</v>
      </c>
      <c r="D372" s="53" t="s">
        <v>15</v>
      </c>
      <c r="E372" s="53">
        <v>7</v>
      </c>
      <c r="F372" s="54">
        <f t="shared" si="218"/>
        <v>0.35000000000000003</v>
      </c>
      <c r="G372" s="53"/>
      <c r="H372" s="54">
        <f t="shared" si="208"/>
        <v>0</v>
      </c>
      <c r="I372" s="24" t="str">
        <f t="shared" si="213"/>
        <v>Mechatronik2_SS12</v>
      </c>
    </row>
    <row r="373" spans="1:9" x14ac:dyDescent="0.25">
      <c r="A373" s="94" t="s">
        <v>92</v>
      </c>
      <c r="B373" s="53" t="s">
        <v>58</v>
      </c>
      <c r="C373" s="53" t="s">
        <v>69</v>
      </c>
      <c r="D373" s="53" t="s">
        <v>15</v>
      </c>
      <c r="E373" s="53">
        <v>6</v>
      </c>
      <c r="F373" s="54">
        <f t="shared" si="218"/>
        <v>0.30000000000000004</v>
      </c>
      <c r="G373" s="53"/>
      <c r="H373" s="54">
        <f t="shared" si="208"/>
        <v>0</v>
      </c>
      <c r="I373" s="24" t="str">
        <f t="shared" si="213"/>
        <v>Mechatronik2_SS13</v>
      </c>
    </row>
    <row r="374" spans="1:9" x14ac:dyDescent="0.25">
      <c r="A374" s="94" t="s">
        <v>92</v>
      </c>
      <c r="B374" s="53" t="s">
        <v>59</v>
      </c>
      <c r="C374" s="53" t="s">
        <v>69</v>
      </c>
      <c r="D374" s="53" t="s">
        <v>15</v>
      </c>
      <c r="E374" s="53">
        <v>6</v>
      </c>
      <c r="F374" s="54">
        <f t="shared" si="218"/>
        <v>0.30000000000000004</v>
      </c>
      <c r="G374" s="53"/>
      <c r="H374" s="54">
        <f t="shared" si="208"/>
        <v>0</v>
      </c>
      <c r="I374" s="24" t="str">
        <f t="shared" si="213"/>
        <v>Mechatronik2_SS14</v>
      </c>
    </row>
    <row r="375" spans="1:9" x14ac:dyDescent="0.25">
      <c r="A375" s="78" t="s">
        <v>92</v>
      </c>
      <c r="B375" s="61" t="s">
        <v>60</v>
      </c>
      <c r="C375" s="61" t="s">
        <v>69</v>
      </c>
      <c r="D375" s="61" t="s">
        <v>15</v>
      </c>
      <c r="E375" s="61">
        <v>6</v>
      </c>
      <c r="F375" s="62">
        <f t="shared" si="218"/>
        <v>0.30000000000000004</v>
      </c>
      <c r="G375" s="61"/>
      <c r="H375" s="62">
        <f t="shared" si="208"/>
        <v>0</v>
      </c>
      <c r="I375" s="24" t="str">
        <f t="shared" si="213"/>
        <v>Mechatronik2_SS15</v>
      </c>
    </row>
    <row r="376" spans="1:9" x14ac:dyDescent="0.25">
      <c r="A376" s="78" t="s">
        <v>92</v>
      </c>
      <c r="B376" s="61" t="s">
        <v>124</v>
      </c>
      <c r="C376" s="61" t="s">
        <v>69</v>
      </c>
      <c r="D376" s="61" t="s">
        <v>15</v>
      </c>
      <c r="E376" s="61">
        <v>6</v>
      </c>
      <c r="F376" s="62">
        <f t="shared" ref="F376" si="223">0.05*E376</f>
        <v>0.30000000000000004</v>
      </c>
      <c r="G376" s="61"/>
      <c r="H376" s="62">
        <f t="shared" si="208"/>
        <v>0</v>
      </c>
      <c r="I376" s="24" t="str">
        <f t="shared" si="213"/>
        <v>Mechatronik2_SS16</v>
      </c>
    </row>
    <row r="377" spans="1:9" x14ac:dyDescent="0.25">
      <c r="A377" s="78" t="s">
        <v>92</v>
      </c>
      <c r="B377" s="73" t="s">
        <v>127</v>
      </c>
      <c r="C377" s="61" t="s">
        <v>69</v>
      </c>
      <c r="D377" s="61" t="s">
        <v>15</v>
      </c>
      <c r="E377" s="61">
        <v>6</v>
      </c>
      <c r="F377" s="62">
        <f t="shared" ref="F377" si="224">0.05*E377</f>
        <v>0.30000000000000004</v>
      </c>
      <c r="G377" s="61"/>
      <c r="H377" s="62">
        <f t="shared" si="208"/>
        <v>0</v>
      </c>
      <c r="I377" s="24" t="str">
        <f t="shared" si="213"/>
        <v>Mechatronik2_SS17</v>
      </c>
    </row>
    <row r="378" spans="1:9" x14ac:dyDescent="0.25">
      <c r="A378" s="78" t="s">
        <v>92</v>
      </c>
      <c r="B378" s="73" t="s">
        <v>136</v>
      </c>
      <c r="C378" s="61" t="s">
        <v>69</v>
      </c>
      <c r="D378" s="61" t="s">
        <v>15</v>
      </c>
      <c r="E378" s="61">
        <v>6</v>
      </c>
      <c r="F378" s="62">
        <f t="shared" ref="F378" si="225">0.05*E378</f>
        <v>0.30000000000000004</v>
      </c>
      <c r="G378" s="61"/>
      <c r="H378" s="62">
        <f t="shared" si="208"/>
        <v>0</v>
      </c>
      <c r="I378" s="24" t="str">
        <f t="shared" si="213"/>
        <v>Mechatronik2_SS18</v>
      </c>
    </row>
    <row r="379" spans="1:9" x14ac:dyDescent="0.25">
      <c r="A379" s="78" t="s">
        <v>92</v>
      </c>
      <c r="B379" s="73" t="s">
        <v>142</v>
      </c>
      <c r="C379" s="61" t="s">
        <v>69</v>
      </c>
      <c r="D379" s="61" t="s">
        <v>15</v>
      </c>
      <c r="E379" s="61">
        <v>8</v>
      </c>
      <c r="F379" s="62">
        <f t="shared" ref="F379:F382" si="226">0.05*E379</f>
        <v>0.4</v>
      </c>
      <c r="G379" s="61"/>
      <c r="H379" s="62">
        <f t="shared" si="208"/>
        <v>0</v>
      </c>
      <c r="I379" s="24" t="str">
        <f t="shared" si="213"/>
        <v>Mechatronik2_SS19</v>
      </c>
    </row>
    <row r="380" spans="1:9" x14ac:dyDescent="0.25">
      <c r="A380" s="78" t="s">
        <v>92</v>
      </c>
      <c r="B380" s="73" t="s">
        <v>166</v>
      </c>
      <c r="C380" s="61" t="s">
        <v>69</v>
      </c>
      <c r="D380" s="61" t="s">
        <v>15</v>
      </c>
      <c r="E380" s="61">
        <v>7</v>
      </c>
      <c r="F380" s="62">
        <f t="shared" si="226"/>
        <v>0.35000000000000003</v>
      </c>
      <c r="G380" s="61"/>
      <c r="H380" s="62">
        <f t="shared" si="208"/>
        <v>0</v>
      </c>
      <c r="I380" s="24" t="str">
        <f t="shared" si="213"/>
        <v>Mechatronik2_SS20</v>
      </c>
    </row>
    <row r="381" spans="1:9" x14ac:dyDescent="0.25">
      <c r="A381" s="78" t="s">
        <v>92</v>
      </c>
      <c r="B381" s="73" t="s">
        <v>180</v>
      </c>
      <c r="C381" s="61" t="s">
        <v>69</v>
      </c>
      <c r="D381" s="61" t="s">
        <v>15</v>
      </c>
      <c r="E381" s="61">
        <v>6</v>
      </c>
      <c r="F381" s="62">
        <f t="shared" si="226"/>
        <v>0.30000000000000004</v>
      </c>
      <c r="G381" s="61"/>
      <c r="H381" s="62">
        <f t="shared" si="208"/>
        <v>0</v>
      </c>
      <c r="I381" s="24" t="str">
        <f t="shared" si="213"/>
        <v>Mechatronik2_SS21</v>
      </c>
    </row>
    <row r="382" spans="1:9" x14ac:dyDescent="0.25">
      <c r="A382" s="78" t="s">
        <v>92</v>
      </c>
      <c r="B382" s="73" t="s">
        <v>189</v>
      </c>
      <c r="C382" s="61" t="s">
        <v>69</v>
      </c>
      <c r="D382" s="61" t="s">
        <v>15</v>
      </c>
      <c r="E382" s="61">
        <v>6</v>
      </c>
      <c r="F382" s="62">
        <f t="shared" si="226"/>
        <v>0.30000000000000004</v>
      </c>
      <c r="G382" s="61"/>
      <c r="H382" s="62">
        <f t="shared" si="208"/>
        <v>0</v>
      </c>
      <c r="I382" s="24"/>
    </row>
    <row r="383" spans="1:9" x14ac:dyDescent="0.25">
      <c r="A383" s="78" t="s">
        <v>92</v>
      </c>
      <c r="B383" s="73" t="s">
        <v>191</v>
      </c>
      <c r="C383" s="61" t="s">
        <v>69</v>
      </c>
      <c r="D383" s="61" t="s">
        <v>26</v>
      </c>
      <c r="E383" s="61">
        <v>20</v>
      </c>
      <c r="F383" s="62">
        <f t="shared" ref="F383" si="227">0.05*E383</f>
        <v>1</v>
      </c>
      <c r="G383" s="61"/>
      <c r="H383" s="62">
        <f t="shared" si="208"/>
        <v>0</v>
      </c>
      <c r="I383" s="24" t="str">
        <f t="shared" si="213"/>
        <v>Mechatronik2_Endergebnisse_Stand_SS22</v>
      </c>
    </row>
    <row r="384" spans="1:9" x14ac:dyDescent="0.25">
      <c r="A384" s="52" t="s">
        <v>93</v>
      </c>
      <c r="B384" s="53" t="s">
        <v>47</v>
      </c>
      <c r="C384" s="53" t="s">
        <v>69</v>
      </c>
      <c r="D384" s="53" t="s">
        <v>15</v>
      </c>
      <c r="E384" s="53">
        <v>6</v>
      </c>
      <c r="F384" s="54">
        <f t="shared" ref="F384:F405" si="228">0.05*E384</f>
        <v>0.30000000000000004</v>
      </c>
      <c r="G384" s="53"/>
      <c r="H384" s="54">
        <f t="shared" si="208"/>
        <v>0</v>
      </c>
      <c r="I384" s="125" t="str">
        <f t="shared" si="213"/>
        <v>EET_WS1112</v>
      </c>
    </row>
    <row r="385" spans="1:9" x14ac:dyDescent="0.25">
      <c r="A385" s="52" t="s">
        <v>93</v>
      </c>
      <c r="B385" s="53" t="s">
        <v>48</v>
      </c>
      <c r="C385" s="53" t="s">
        <v>69</v>
      </c>
      <c r="D385" s="53" t="s">
        <v>15</v>
      </c>
      <c r="E385" s="53">
        <v>6</v>
      </c>
      <c r="F385" s="54">
        <f t="shared" si="228"/>
        <v>0.30000000000000004</v>
      </c>
      <c r="G385" s="53"/>
      <c r="H385" s="54">
        <f t="shared" si="208"/>
        <v>0</v>
      </c>
      <c r="I385" s="125" t="str">
        <f t="shared" si="213"/>
        <v>EET_WS1213</v>
      </c>
    </row>
    <row r="386" spans="1:9" x14ac:dyDescent="0.25">
      <c r="A386" s="52" t="s">
        <v>93</v>
      </c>
      <c r="B386" s="53" t="s">
        <v>49</v>
      </c>
      <c r="C386" s="53" t="s">
        <v>69</v>
      </c>
      <c r="D386" s="53" t="s">
        <v>15</v>
      </c>
      <c r="E386" s="53">
        <v>6</v>
      </c>
      <c r="F386" s="54">
        <f t="shared" si="228"/>
        <v>0.30000000000000004</v>
      </c>
      <c r="G386" s="53"/>
      <c r="H386" s="54">
        <f t="shared" si="208"/>
        <v>0</v>
      </c>
      <c r="I386" s="125" t="str">
        <f t="shared" si="213"/>
        <v>EET_WS1314</v>
      </c>
    </row>
    <row r="387" spans="1:9" x14ac:dyDescent="0.25">
      <c r="A387" s="60" t="s">
        <v>93</v>
      </c>
      <c r="B387" s="61" t="s">
        <v>50</v>
      </c>
      <c r="C387" s="61" t="s">
        <v>69</v>
      </c>
      <c r="D387" s="61" t="s">
        <v>15</v>
      </c>
      <c r="E387" s="61">
        <v>6</v>
      </c>
      <c r="F387" s="62">
        <f t="shared" si="228"/>
        <v>0.30000000000000004</v>
      </c>
      <c r="G387" s="61"/>
      <c r="H387" s="62">
        <f t="shared" si="208"/>
        <v>0</v>
      </c>
      <c r="I387" s="125" t="str">
        <f t="shared" si="213"/>
        <v>EET_WS1415</v>
      </c>
    </row>
    <row r="388" spans="1:9" x14ac:dyDescent="0.25">
      <c r="A388" s="60" t="s">
        <v>93</v>
      </c>
      <c r="B388" s="73" t="s">
        <v>122</v>
      </c>
      <c r="C388" s="61" t="s">
        <v>69</v>
      </c>
      <c r="D388" s="61" t="s">
        <v>15</v>
      </c>
      <c r="E388" s="61">
        <v>7</v>
      </c>
      <c r="F388" s="62">
        <f t="shared" si="228"/>
        <v>0.35000000000000003</v>
      </c>
      <c r="G388" s="61"/>
      <c r="H388" s="62">
        <f t="shared" si="208"/>
        <v>0</v>
      </c>
      <c r="I388" s="125" t="str">
        <f t="shared" si="213"/>
        <v>EET_WS1516</v>
      </c>
    </row>
    <row r="389" spans="1:9" x14ac:dyDescent="0.25">
      <c r="A389" s="60" t="s">
        <v>93</v>
      </c>
      <c r="B389" s="73" t="s">
        <v>125</v>
      </c>
      <c r="C389" s="61" t="s">
        <v>69</v>
      </c>
      <c r="D389" s="61" t="s">
        <v>15</v>
      </c>
      <c r="E389" s="61">
        <v>6</v>
      </c>
      <c r="F389" s="62">
        <f t="shared" si="228"/>
        <v>0.30000000000000004</v>
      </c>
      <c r="G389" s="61"/>
      <c r="H389" s="62">
        <f t="shared" si="208"/>
        <v>0</v>
      </c>
      <c r="I389" s="125" t="str">
        <f t="shared" si="213"/>
        <v>EET_WS1617</v>
      </c>
    </row>
    <row r="390" spans="1:9" x14ac:dyDescent="0.25">
      <c r="A390" s="60" t="s">
        <v>93</v>
      </c>
      <c r="B390" s="73" t="s">
        <v>132</v>
      </c>
      <c r="C390" s="61" t="s">
        <v>69</v>
      </c>
      <c r="D390" s="61" t="s">
        <v>15</v>
      </c>
      <c r="E390" s="61">
        <v>7</v>
      </c>
      <c r="F390" s="62">
        <f t="shared" si="228"/>
        <v>0.35000000000000003</v>
      </c>
      <c r="G390" s="61"/>
      <c r="H390" s="62">
        <f t="shared" si="208"/>
        <v>0</v>
      </c>
      <c r="I390" s="125" t="str">
        <f t="shared" si="213"/>
        <v>EET_WS1718</v>
      </c>
    </row>
    <row r="391" spans="1:9" x14ac:dyDescent="0.25">
      <c r="A391" s="60" t="s">
        <v>93</v>
      </c>
      <c r="B391" s="73" t="s">
        <v>139</v>
      </c>
      <c r="C391" s="61" t="s">
        <v>69</v>
      </c>
      <c r="D391" s="61" t="s">
        <v>15</v>
      </c>
      <c r="E391" s="61">
        <v>6</v>
      </c>
      <c r="F391" s="62">
        <f t="shared" si="228"/>
        <v>0.30000000000000004</v>
      </c>
      <c r="G391" s="61"/>
      <c r="H391" s="62">
        <f t="shared" si="208"/>
        <v>0</v>
      </c>
      <c r="I391" s="125" t="str">
        <f t="shared" si="213"/>
        <v>EET_WS1819</v>
      </c>
    </row>
    <row r="392" spans="1:9" x14ac:dyDescent="0.25">
      <c r="A392" s="60" t="s">
        <v>93</v>
      </c>
      <c r="B392" s="73" t="s">
        <v>168</v>
      </c>
      <c r="C392" s="61" t="s">
        <v>69</v>
      </c>
      <c r="D392" s="61" t="s">
        <v>15</v>
      </c>
      <c r="E392" s="61">
        <v>7</v>
      </c>
      <c r="F392" s="62">
        <f t="shared" si="228"/>
        <v>0.35000000000000003</v>
      </c>
      <c r="G392" s="61"/>
      <c r="H392" s="62">
        <f t="shared" si="208"/>
        <v>0</v>
      </c>
      <c r="I392" s="125" t="str">
        <f t="shared" si="213"/>
        <v>EET_WS1920</v>
      </c>
    </row>
    <row r="393" spans="1:9" x14ac:dyDescent="0.25">
      <c r="A393" s="60" t="s">
        <v>93</v>
      </c>
      <c r="B393" s="73" t="s">
        <v>177</v>
      </c>
      <c r="C393" s="61" t="s">
        <v>69</v>
      </c>
      <c r="D393" s="61" t="s">
        <v>15</v>
      </c>
      <c r="E393" s="61">
        <v>7</v>
      </c>
      <c r="F393" s="62">
        <f t="shared" si="228"/>
        <v>0.35000000000000003</v>
      </c>
      <c r="G393" s="61"/>
      <c r="H393" s="62">
        <f t="shared" si="208"/>
        <v>0</v>
      </c>
      <c r="I393" s="125" t="str">
        <f t="shared" si="213"/>
        <v>EET_WS2021</v>
      </c>
    </row>
    <row r="394" spans="1:9" x14ac:dyDescent="0.25">
      <c r="A394" s="60" t="s">
        <v>93</v>
      </c>
      <c r="B394" s="73" t="s">
        <v>184</v>
      </c>
      <c r="C394" s="61" t="s">
        <v>69</v>
      </c>
      <c r="D394" s="61" t="s">
        <v>15</v>
      </c>
      <c r="E394" s="61">
        <v>7</v>
      </c>
      <c r="F394" s="62">
        <f t="shared" si="228"/>
        <v>0.35000000000000003</v>
      </c>
      <c r="G394" s="61"/>
      <c r="H394" s="62">
        <f t="shared" si="208"/>
        <v>0</v>
      </c>
      <c r="I394" s="125" t="str">
        <f t="shared" si="213"/>
        <v>EET_WS2122</v>
      </c>
    </row>
    <row r="395" spans="1:9" x14ac:dyDescent="0.25">
      <c r="A395" s="94" t="s">
        <v>93</v>
      </c>
      <c r="B395" s="53" t="s">
        <v>57</v>
      </c>
      <c r="C395" s="53" t="s">
        <v>69</v>
      </c>
      <c r="D395" s="53" t="s">
        <v>15</v>
      </c>
      <c r="E395" s="53">
        <v>6</v>
      </c>
      <c r="F395" s="54">
        <f t="shared" si="228"/>
        <v>0.30000000000000004</v>
      </c>
      <c r="G395" s="53"/>
      <c r="H395" s="54">
        <f t="shared" si="208"/>
        <v>0</v>
      </c>
      <c r="I395" s="125" t="str">
        <f t="shared" si="213"/>
        <v>EET_SS12</v>
      </c>
    </row>
    <row r="396" spans="1:9" x14ac:dyDescent="0.25">
      <c r="A396" s="94" t="s">
        <v>93</v>
      </c>
      <c r="B396" s="53" t="s">
        <v>58</v>
      </c>
      <c r="C396" s="53" t="s">
        <v>69</v>
      </c>
      <c r="D396" s="53" t="s">
        <v>15</v>
      </c>
      <c r="E396" s="53">
        <v>6</v>
      </c>
      <c r="F396" s="54">
        <f t="shared" si="228"/>
        <v>0.30000000000000004</v>
      </c>
      <c r="G396" s="53"/>
      <c r="H396" s="54">
        <f t="shared" si="208"/>
        <v>0</v>
      </c>
      <c r="I396" s="125" t="str">
        <f t="shared" si="213"/>
        <v>EET_SS13</v>
      </c>
    </row>
    <row r="397" spans="1:9" x14ac:dyDescent="0.25">
      <c r="A397" s="126" t="s">
        <v>93</v>
      </c>
      <c r="B397" s="55" t="s">
        <v>59</v>
      </c>
      <c r="C397" s="55" t="s">
        <v>69</v>
      </c>
      <c r="D397" s="55" t="s">
        <v>15</v>
      </c>
      <c r="E397" s="55">
        <v>6</v>
      </c>
      <c r="F397" s="56">
        <f t="shared" si="228"/>
        <v>0.30000000000000004</v>
      </c>
      <c r="G397" s="55"/>
      <c r="H397" s="54">
        <f t="shared" si="208"/>
        <v>0</v>
      </c>
      <c r="I397" s="125" t="str">
        <f t="shared" si="213"/>
        <v>EET_SS14</v>
      </c>
    </row>
    <row r="398" spans="1:9" x14ac:dyDescent="0.25">
      <c r="A398" s="78" t="s">
        <v>93</v>
      </c>
      <c r="B398" s="61" t="s">
        <v>60</v>
      </c>
      <c r="C398" s="61" t="s">
        <v>69</v>
      </c>
      <c r="D398" s="61" t="s">
        <v>15</v>
      </c>
      <c r="E398" s="61">
        <v>6</v>
      </c>
      <c r="F398" s="62">
        <f t="shared" si="228"/>
        <v>0.30000000000000004</v>
      </c>
      <c r="G398" s="61"/>
      <c r="H398" s="62">
        <f t="shared" si="208"/>
        <v>0</v>
      </c>
      <c r="I398" s="125" t="str">
        <f t="shared" si="213"/>
        <v>EET_SS15</v>
      </c>
    </row>
    <row r="399" spans="1:9" x14ac:dyDescent="0.25">
      <c r="A399" s="78" t="s">
        <v>93</v>
      </c>
      <c r="B399" s="73" t="s">
        <v>124</v>
      </c>
      <c r="C399" s="61" t="s">
        <v>69</v>
      </c>
      <c r="D399" s="61" t="s">
        <v>15</v>
      </c>
      <c r="E399" s="61">
        <v>6</v>
      </c>
      <c r="F399" s="62">
        <f t="shared" si="228"/>
        <v>0.30000000000000004</v>
      </c>
      <c r="G399" s="61"/>
      <c r="H399" s="62">
        <f t="shared" si="208"/>
        <v>0</v>
      </c>
      <c r="I399" s="125" t="str">
        <f t="shared" si="213"/>
        <v>EET_SS16</v>
      </c>
    </row>
    <row r="400" spans="1:9" x14ac:dyDescent="0.25">
      <c r="A400" s="78" t="s">
        <v>93</v>
      </c>
      <c r="B400" s="73" t="s">
        <v>127</v>
      </c>
      <c r="C400" s="61" t="s">
        <v>69</v>
      </c>
      <c r="D400" s="61" t="s">
        <v>15</v>
      </c>
      <c r="E400" s="61">
        <v>6</v>
      </c>
      <c r="F400" s="62">
        <f t="shared" si="228"/>
        <v>0.30000000000000004</v>
      </c>
      <c r="G400" s="61"/>
      <c r="H400" s="62">
        <f t="shared" si="208"/>
        <v>0</v>
      </c>
      <c r="I400" s="125" t="str">
        <f t="shared" si="213"/>
        <v>EET_SS17</v>
      </c>
    </row>
    <row r="401" spans="1:9" x14ac:dyDescent="0.25">
      <c r="A401" s="78" t="s">
        <v>93</v>
      </c>
      <c r="B401" s="73" t="s">
        <v>136</v>
      </c>
      <c r="C401" s="61" t="s">
        <v>69</v>
      </c>
      <c r="D401" s="61" t="s">
        <v>15</v>
      </c>
      <c r="E401" s="61">
        <v>6</v>
      </c>
      <c r="F401" s="62">
        <f t="shared" si="228"/>
        <v>0.30000000000000004</v>
      </c>
      <c r="G401" s="61"/>
      <c r="H401" s="62">
        <f t="shared" si="208"/>
        <v>0</v>
      </c>
      <c r="I401" s="125" t="str">
        <f t="shared" si="213"/>
        <v>EET_SS18</v>
      </c>
    </row>
    <row r="402" spans="1:9" x14ac:dyDescent="0.25">
      <c r="A402" s="78" t="s">
        <v>93</v>
      </c>
      <c r="B402" s="79" t="s">
        <v>142</v>
      </c>
      <c r="C402" s="71" t="s">
        <v>69</v>
      </c>
      <c r="D402" s="71" t="s">
        <v>15</v>
      </c>
      <c r="E402" s="71">
        <v>7</v>
      </c>
      <c r="F402" s="72">
        <f t="shared" si="228"/>
        <v>0.35000000000000003</v>
      </c>
      <c r="G402" s="71"/>
      <c r="H402" s="62">
        <f t="shared" si="208"/>
        <v>0</v>
      </c>
      <c r="I402" s="125" t="str">
        <f t="shared" si="213"/>
        <v>EET_SS19</v>
      </c>
    </row>
    <row r="403" spans="1:9" x14ac:dyDescent="0.25">
      <c r="A403" s="78" t="s">
        <v>93</v>
      </c>
      <c r="B403" s="79" t="s">
        <v>166</v>
      </c>
      <c r="C403" s="71" t="s">
        <v>69</v>
      </c>
      <c r="D403" s="71" t="s">
        <v>15</v>
      </c>
      <c r="E403" s="71">
        <v>7</v>
      </c>
      <c r="F403" s="72">
        <f t="shared" si="228"/>
        <v>0.35000000000000003</v>
      </c>
      <c r="G403" s="71"/>
      <c r="H403" s="62">
        <f t="shared" si="208"/>
        <v>0</v>
      </c>
      <c r="I403" s="125" t="str">
        <f t="shared" si="213"/>
        <v>EET_SS20</v>
      </c>
    </row>
    <row r="404" spans="1:9" x14ac:dyDescent="0.25">
      <c r="A404" s="78" t="s">
        <v>93</v>
      </c>
      <c r="B404" s="79" t="s">
        <v>180</v>
      </c>
      <c r="C404" s="71" t="s">
        <v>69</v>
      </c>
      <c r="D404" s="71" t="s">
        <v>15</v>
      </c>
      <c r="E404" s="71">
        <v>7</v>
      </c>
      <c r="F404" s="72">
        <f t="shared" si="228"/>
        <v>0.35000000000000003</v>
      </c>
      <c r="G404" s="71"/>
      <c r="H404" s="62">
        <f t="shared" si="208"/>
        <v>0</v>
      </c>
      <c r="I404" s="125" t="str">
        <f t="shared" si="213"/>
        <v>EET_SS21</v>
      </c>
    </row>
    <row r="405" spans="1:9" x14ac:dyDescent="0.25">
      <c r="A405" s="78" t="s">
        <v>93</v>
      </c>
      <c r="B405" s="79" t="s">
        <v>191</v>
      </c>
      <c r="C405" s="71" t="s">
        <v>69</v>
      </c>
      <c r="D405" s="71" t="s">
        <v>26</v>
      </c>
      <c r="E405" s="71">
        <v>23</v>
      </c>
      <c r="F405" s="72">
        <f t="shared" si="228"/>
        <v>1.1500000000000001</v>
      </c>
      <c r="G405" s="71"/>
      <c r="H405" s="62">
        <f t="shared" si="208"/>
        <v>0</v>
      </c>
      <c r="I405" s="125" t="str">
        <f t="shared" si="213"/>
        <v>EET_Endergebnisse_Stand_SS22</v>
      </c>
    </row>
    <row r="406" spans="1:9" x14ac:dyDescent="0.25">
      <c r="A406" s="60" t="s">
        <v>94</v>
      </c>
      <c r="B406" s="73" t="s">
        <v>127</v>
      </c>
      <c r="C406" s="61" t="s">
        <v>95</v>
      </c>
      <c r="D406" s="73" t="s">
        <v>26</v>
      </c>
      <c r="E406" s="61">
        <v>14</v>
      </c>
      <c r="F406" s="62">
        <f t="shared" ref="F406" si="229">0.05*E406</f>
        <v>0.70000000000000007</v>
      </c>
      <c r="G406" s="61"/>
      <c r="H406" s="62">
        <f t="shared" ref="H406:H469" si="230">G406*F406</f>
        <v>0</v>
      </c>
      <c r="I406" s="24" t="str">
        <f t="shared" si="213"/>
        <v>WÜ_SS17</v>
      </c>
    </row>
    <row r="407" spans="1:9" x14ac:dyDescent="0.25">
      <c r="A407" s="60" t="s">
        <v>94</v>
      </c>
      <c r="B407" s="73" t="s">
        <v>136</v>
      </c>
      <c r="C407" s="61" t="s">
        <v>95</v>
      </c>
      <c r="D407" s="73" t="s">
        <v>26</v>
      </c>
      <c r="E407" s="61">
        <v>10</v>
      </c>
      <c r="F407" s="62">
        <f t="shared" ref="F407" si="231">0.05*E407</f>
        <v>0.5</v>
      </c>
      <c r="G407" s="61"/>
      <c r="H407" s="62">
        <f t="shared" si="230"/>
        <v>0</v>
      </c>
      <c r="I407" s="24" t="str">
        <f t="shared" si="213"/>
        <v>WÜ_SS18</v>
      </c>
    </row>
    <row r="408" spans="1:9" x14ac:dyDescent="0.25">
      <c r="A408" s="60" t="s">
        <v>94</v>
      </c>
      <c r="B408" s="73" t="s">
        <v>142</v>
      </c>
      <c r="C408" s="61" t="s">
        <v>95</v>
      </c>
      <c r="D408" s="73" t="s">
        <v>26</v>
      </c>
      <c r="E408" s="61">
        <v>12</v>
      </c>
      <c r="F408" s="62">
        <f t="shared" ref="F408:F412" si="232">0.05*E408</f>
        <v>0.60000000000000009</v>
      </c>
      <c r="G408" s="61"/>
      <c r="H408" s="62">
        <f t="shared" si="230"/>
        <v>0</v>
      </c>
      <c r="I408" s="24" t="str">
        <f t="shared" si="213"/>
        <v>WÜ_SS19</v>
      </c>
    </row>
    <row r="409" spans="1:9" x14ac:dyDescent="0.25">
      <c r="A409" s="60" t="s">
        <v>94</v>
      </c>
      <c r="B409" s="73" t="s">
        <v>166</v>
      </c>
      <c r="C409" s="61" t="s">
        <v>172</v>
      </c>
      <c r="D409" s="73" t="s">
        <v>26</v>
      </c>
      <c r="E409" s="61">
        <v>13</v>
      </c>
      <c r="F409" s="62">
        <f t="shared" si="232"/>
        <v>0.65</v>
      </c>
      <c r="G409" s="61"/>
      <c r="H409" s="62">
        <f t="shared" si="230"/>
        <v>0</v>
      </c>
      <c r="I409" s="24" t="str">
        <f t="shared" si="213"/>
        <v>WÜ_SS20</v>
      </c>
    </row>
    <row r="410" spans="1:9" x14ac:dyDescent="0.25">
      <c r="A410" s="60" t="s">
        <v>94</v>
      </c>
      <c r="B410" s="73" t="s">
        <v>180</v>
      </c>
      <c r="C410" s="61" t="s">
        <v>182</v>
      </c>
      <c r="D410" s="73" t="s">
        <v>26</v>
      </c>
      <c r="E410" s="61">
        <v>14</v>
      </c>
      <c r="F410" s="62">
        <f t="shared" si="232"/>
        <v>0.70000000000000007</v>
      </c>
      <c r="G410" s="61"/>
      <c r="H410" s="62">
        <f t="shared" si="230"/>
        <v>0</v>
      </c>
      <c r="I410" s="24" t="str">
        <f t="shared" si="213"/>
        <v>WÜ_SS21</v>
      </c>
    </row>
    <row r="411" spans="1:9" x14ac:dyDescent="0.25">
      <c r="A411" s="60" t="s">
        <v>94</v>
      </c>
      <c r="B411" s="73" t="s">
        <v>189</v>
      </c>
      <c r="C411" s="61" t="s">
        <v>182</v>
      </c>
      <c r="D411" s="73" t="s">
        <v>26</v>
      </c>
      <c r="E411" s="61">
        <v>10</v>
      </c>
      <c r="F411" s="62">
        <f t="shared" si="232"/>
        <v>0.5</v>
      </c>
      <c r="G411" s="61"/>
      <c r="H411" s="62">
        <f t="shared" si="230"/>
        <v>0</v>
      </c>
      <c r="I411" s="24"/>
    </row>
    <row r="412" spans="1:9" x14ac:dyDescent="0.25">
      <c r="A412" s="60" t="s">
        <v>198</v>
      </c>
      <c r="B412" s="73" t="s">
        <v>184</v>
      </c>
      <c r="C412" s="61" t="s">
        <v>137</v>
      </c>
      <c r="D412" s="73" t="s">
        <v>15</v>
      </c>
      <c r="E412" s="61">
        <v>10</v>
      </c>
      <c r="F412" s="62">
        <f t="shared" si="232"/>
        <v>0.5</v>
      </c>
      <c r="G412" s="61"/>
      <c r="H412" s="62">
        <f t="shared" si="230"/>
        <v>0</v>
      </c>
      <c r="I412" s="24"/>
    </row>
    <row r="413" spans="1:9" x14ac:dyDescent="0.25">
      <c r="H413" s="47"/>
      <c r="I413" s="117" t="str">
        <f t="shared" si="213"/>
        <v/>
      </c>
    </row>
    <row r="414" spans="1:9" ht="18.75" x14ac:dyDescent="0.3">
      <c r="A414" s="19" t="s">
        <v>96</v>
      </c>
      <c r="H414" s="47"/>
      <c r="I414" s="117" t="str">
        <f t="shared" si="213"/>
        <v>6. Semester</v>
      </c>
    </row>
    <row r="415" spans="1:9" x14ac:dyDescent="0.25">
      <c r="H415" s="47"/>
      <c r="I415" s="117" t="str">
        <f t="shared" si="213"/>
        <v/>
      </c>
    </row>
    <row r="416" spans="1:9" ht="15.75" thickBot="1" x14ac:dyDescent="0.3">
      <c r="A416" s="33" t="s">
        <v>5</v>
      </c>
      <c r="B416" s="23" t="s">
        <v>6</v>
      </c>
      <c r="C416" s="23" t="s">
        <v>7</v>
      </c>
      <c r="D416" s="23" t="s">
        <v>8</v>
      </c>
      <c r="E416" s="23" t="s">
        <v>9</v>
      </c>
      <c r="F416" s="23" t="s">
        <v>10</v>
      </c>
      <c r="G416" s="23"/>
      <c r="H416" s="121"/>
      <c r="I416" s="24" t="str">
        <f t="shared" si="213"/>
        <v>FachSemester</v>
      </c>
    </row>
    <row r="417" spans="1:9" ht="15.75" thickTop="1" x14ac:dyDescent="0.25">
      <c r="A417" s="52" t="s">
        <v>97</v>
      </c>
      <c r="B417" s="53" t="s">
        <v>46</v>
      </c>
      <c r="C417" s="53" t="s">
        <v>98</v>
      </c>
      <c r="D417" s="53" t="s">
        <v>26</v>
      </c>
      <c r="E417" s="53">
        <v>20</v>
      </c>
      <c r="F417" s="51">
        <f t="shared" ref="F417:F421" si="233">0.05*E417</f>
        <v>1</v>
      </c>
      <c r="G417" s="50"/>
      <c r="H417" s="51">
        <f t="shared" si="230"/>
        <v>0</v>
      </c>
      <c r="I417" s="24" t="str">
        <f t="shared" si="213"/>
        <v>Rheo_WS1011</v>
      </c>
    </row>
    <row r="418" spans="1:9" x14ac:dyDescent="0.25">
      <c r="A418" s="52" t="s">
        <v>97</v>
      </c>
      <c r="B418" s="53" t="s">
        <v>47</v>
      </c>
      <c r="C418" s="53" t="s">
        <v>98</v>
      </c>
      <c r="D418" s="53" t="s">
        <v>26</v>
      </c>
      <c r="E418" s="53">
        <v>10</v>
      </c>
      <c r="F418" s="51">
        <f t="shared" si="233"/>
        <v>0.5</v>
      </c>
      <c r="G418" s="53"/>
      <c r="H418" s="54">
        <f t="shared" si="230"/>
        <v>0</v>
      </c>
      <c r="I418" s="24" t="str">
        <f t="shared" si="213"/>
        <v>Rheo_WS1112</v>
      </c>
    </row>
    <row r="419" spans="1:9" x14ac:dyDescent="0.25">
      <c r="A419" s="52" t="s">
        <v>97</v>
      </c>
      <c r="B419" s="53" t="s">
        <v>48</v>
      </c>
      <c r="C419" s="53" t="s">
        <v>98</v>
      </c>
      <c r="D419" s="53" t="s">
        <v>26</v>
      </c>
      <c r="E419" s="53">
        <v>13</v>
      </c>
      <c r="F419" s="51">
        <f t="shared" si="233"/>
        <v>0.65</v>
      </c>
      <c r="G419" s="53"/>
      <c r="H419" s="54">
        <f t="shared" si="230"/>
        <v>0</v>
      </c>
      <c r="I419" s="24" t="str">
        <f t="shared" si="213"/>
        <v>Rheo_WS1213</v>
      </c>
    </row>
    <row r="420" spans="1:9" x14ac:dyDescent="0.25">
      <c r="A420" s="52" t="s">
        <v>97</v>
      </c>
      <c r="B420" s="53" t="s">
        <v>49</v>
      </c>
      <c r="C420" s="53" t="s">
        <v>98</v>
      </c>
      <c r="D420" s="53" t="s">
        <v>26</v>
      </c>
      <c r="E420" s="53">
        <v>8</v>
      </c>
      <c r="F420" s="51">
        <f t="shared" si="233"/>
        <v>0.4</v>
      </c>
      <c r="G420" s="53"/>
      <c r="H420" s="54">
        <f t="shared" si="230"/>
        <v>0</v>
      </c>
      <c r="I420" s="24" t="str">
        <f t="shared" ref="I420:I488" si="234">A420&amp;B420</f>
        <v>Rheo_WS1314</v>
      </c>
    </row>
    <row r="421" spans="1:9" x14ac:dyDescent="0.25">
      <c r="A421" s="60" t="s">
        <v>97</v>
      </c>
      <c r="B421" s="61" t="s">
        <v>50</v>
      </c>
      <c r="C421" s="61" t="s">
        <v>98</v>
      </c>
      <c r="D421" s="61" t="s">
        <v>26</v>
      </c>
      <c r="E421" s="61">
        <v>10</v>
      </c>
      <c r="F421" s="72">
        <f t="shared" si="233"/>
        <v>0.5</v>
      </c>
      <c r="G421" s="61"/>
      <c r="H421" s="62">
        <f t="shared" si="230"/>
        <v>0</v>
      </c>
      <c r="I421" s="24" t="str">
        <f t="shared" si="234"/>
        <v>Rheo_WS1415</v>
      </c>
    </row>
    <row r="422" spans="1:9" x14ac:dyDescent="0.25">
      <c r="A422" s="60" t="s">
        <v>97</v>
      </c>
      <c r="B422" s="61" t="s">
        <v>122</v>
      </c>
      <c r="C422" s="61" t="s">
        <v>98</v>
      </c>
      <c r="D422" s="61" t="s">
        <v>26</v>
      </c>
      <c r="E422" s="61">
        <v>13</v>
      </c>
      <c r="F422" s="72">
        <f t="shared" ref="F422" si="235">0.05*E422</f>
        <v>0.65</v>
      </c>
      <c r="G422" s="61"/>
      <c r="H422" s="62">
        <f t="shared" si="230"/>
        <v>0</v>
      </c>
      <c r="I422" s="24" t="str">
        <f t="shared" si="234"/>
        <v>Rheo_WS1516</v>
      </c>
    </row>
    <row r="423" spans="1:9" x14ac:dyDescent="0.25">
      <c r="A423" s="52" t="s">
        <v>97</v>
      </c>
      <c r="B423" s="55" t="s">
        <v>55</v>
      </c>
      <c r="C423" s="55" t="s">
        <v>98</v>
      </c>
      <c r="D423" s="55" t="s">
        <v>26</v>
      </c>
      <c r="E423" s="55">
        <v>12</v>
      </c>
      <c r="F423" s="90">
        <f t="shared" ref="F423" si="236">0.05*E423</f>
        <v>0.60000000000000009</v>
      </c>
      <c r="G423" s="55"/>
      <c r="H423" s="54">
        <f t="shared" si="230"/>
        <v>0</v>
      </c>
      <c r="I423" s="24" t="str">
        <f t="shared" si="234"/>
        <v>Rheo_SS10</v>
      </c>
    </row>
    <row r="424" spans="1:9" x14ac:dyDescent="0.25">
      <c r="A424" s="52" t="s">
        <v>97</v>
      </c>
      <c r="B424" s="53" t="s">
        <v>56</v>
      </c>
      <c r="C424" s="53" t="s">
        <v>98</v>
      </c>
      <c r="D424" s="53" t="s">
        <v>26</v>
      </c>
      <c r="E424" s="53">
        <v>12</v>
      </c>
      <c r="F424" s="54">
        <f t="shared" ref="F424:F431" si="237">0.05*E424</f>
        <v>0.60000000000000009</v>
      </c>
      <c r="G424" s="53"/>
      <c r="H424" s="54">
        <f t="shared" si="230"/>
        <v>0</v>
      </c>
      <c r="I424" s="24" t="str">
        <f t="shared" si="234"/>
        <v>Rheo_SS11</v>
      </c>
    </row>
    <row r="425" spans="1:9" x14ac:dyDescent="0.25">
      <c r="A425" s="52" t="s">
        <v>97</v>
      </c>
      <c r="B425" s="53" t="s">
        <v>57</v>
      </c>
      <c r="C425" s="53" t="s">
        <v>98</v>
      </c>
      <c r="D425" s="53" t="s">
        <v>26</v>
      </c>
      <c r="E425" s="53">
        <v>11</v>
      </c>
      <c r="F425" s="54">
        <f t="shared" si="237"/>
        <v>0.55000000000000004</v>
      </c>
      <c r="G425" s="53"/>
      <c r="H425" s="54">
        <f t="shared" si="230"/>
        <v>0</v>
      </c>
      <c r="I425" s="24" t="str">
        <f t="shared" si="234"/>
        <v>Rheo_SS12</v>
      </c>
    </row>
    <row r="426" spans="1:9" x14ac:dyDescent="0.25">
      <c r="A426" s="52" t="s">
        <v>97</v>
      </c>
      <c r="B426" s="53" t="s">
        <v>58</v>
      </c>
      <c r="C426" s="53" t="s">
        <v>98</v>
      </c>
      <c r="D426" s="53" t="s">
        <v>26</v>
      </c>
      <c r="E426" s="53">
        <v>6</v>
      </c>
      <c r="F426" s="54">
        <f t="shared" si="237"/>
        <v>0.30000000000000004</v>
      </c>
      <c r="G426" s="53"/>
      <c r="H426" s="54">
        <f t="shared" si="230"/>
        <v>0</v>
      </c>
      <c r="I426" s="24" t="str">
        <f t="shared" si="234"/>
        <v>Rheo_SS13</v>
      </c>
    </row>
    <row r="427" spans="1:9" x14ac:dyDescent="0.25">
      <c r="A427" s="52" t="s">
        <v>97</v>
      </c>
      <c r="B427" s="53" t="s">
        <v>59</v>
      </c>
      <c r="C427" s="53" t="s">
        <v>98</v>
      </c>
      <c r="D427" s="53" t="s">
        <v>26</v>
      </c>
      <c r="E427" s="53">
        <v>12</v>
      </c>
      <c r="F427" s="54">
        <f t="shared" si="237"/>
        <v>0.60000000000000009</v>
      </c>
      <c r="G427" s="53"/>
      <c r="H427" s="54">
        <f t="shared" si="230"/>
        <v>0</v>
      </c>
      <c r="I427" s="24" t="str">
        <f t="shared" si="234"/>
        <v>Rheo_SS14</v>
      </c>
    </row>
    <row r="428" spans="1:9" x14ac:dyDescent="0.25">
      <c r="A428" s="60" t="s">
        <v>97</v>
      </c>
      <c r="B428" s="61" t="s">
        <v>124</v>
      </c>
      <c r="C428" s="61" t="s">
        <v>98</v>
      </c>
      <c r="D428" s="61" t="s">
        <v>26</v>
      </c>
      <c r="E428" s="61">
        <v>11</v>
      </c>
      <c r="F428" s="62">
        <f t="shared" ref="F428" si="238">0.05*E428</f>
        <v>0.55000000000000004</v>
      </c>
      <c r="G428" s="61"/>
      <c r="H428" s="62">
        <f t="shared" si="230"/>
        <v>0</v>
      </c>
      <c r="I428" s="24" t="str">
        <f t="shared" si="234"/>
        <v>Rheo_SS16</v>
      </c>
    </row>
    <row r="429" spans="1:9" x14ac:dyDescent="0.25">
      <c r="A429" s="60" t="s">
        <v>97</v>
      </c>
      <c r="B429" s="73" t="s">
        <v>136</v>
      </c>
      <c r="C429" s="61" t="s">
        <v>98</v>
      </c>
      <c r="D429" s="61" t="s">
        <v>26</v>
      </c>
      <c r="E429" s="61">
        <v>9</v>
      </c>
      <c r="F429" s="62">
        <f t="shared" ref="F429" si="239">0.05*E429</f>
        <v>0.45</v>
      </c>
      <c r="G429" s="61"/>
      <c r="H429" s="62">
        <f t="shared" si="230"/>
        <v>0</v>
      </c>
      <c r="I429" s="24" t="str">
        <f t="shared" si="234"/>
        <v>Rheo_SS18</v>
      </c>
    </row>
    <row r="430" spans="1:9" x14ac:dyDescent="0.25">
      <c r="A430" s="60" t="s">
        <v>99</v>
      </c>
      <c r="B430" s="61" t="s">
        <v>122</v>
      </c>
      <c r="C430" s="61" t="s">
        <v>100</v>
      </c>
      <c r="D430" s="61" t="s">
        <v>15</v>
      </c>
      <c r="E430" s="61">
        <v>16</v>
      </c>
      <c r="F430" s="62">
        <f t="shared" si="237"/>
        <v>0.8</v>
      </c>
      <c r="G430" s="61"/>
      <c r="H430" s="62">
        <f t="shared" si="230"/>
        <v>0</v>
      </c>
      <c r="I430" s="24" t="str">
        <f t="shared" si="234"/>
        <v>Prozesssim_WS1516</v>
      </c>
    </row>
    <row r="431" spans="1:9" x14ac:dyDescent="0.25">
      <c r="A431" s="60" t="s">
        <v>99</v>
      </c>
      <c r="B431" s="61" t="s">
        <v>59</v>
      </c>
      <c r="C431" s="61" t="s">
        <v>100</v>
      </c>
      <c r="D431" s="61" t="s">
        <v>26</v>
      </c>
      <c r="E431" s="61">
        <v>17</v>
      </c>
      <c r="F431" s="62">
        <f t="shared" si="237"/>
        <v>0.85000000000000009</v>
      </c>
      <c r="G431" s="61"/>
      <c r="H431" s="62">
        <f t="shared" si="230"/>
        <v>0</v>
      </c>
      <c r="I431" s="24" t="str">
        <f t="shared" si="234"/>
        <v>Prozesssim_SS14</v>
      </c>
    </row>
    <row r="432" spans="1:9" x14ac:dyDescent="0.25">
      <c r="A432" s="60" t="s">
        <v>99</v>
      </c>
      <c r="B432" s="61" t="s">
        <v>124</v>
      </c>
      <c r="C432" s="61" t="s">
        <v>100</v>
      </c>
      <c r="D432" s="61" t="s">
        <v>15</v>
      </c>
      <c r="E432" s="61">
        <v>7</v>
      </c>
      <c r="F432" s="62">
        <f t="shared" ref="F432" si="240">0.05*E432</f>
        <v>0.35000000000000003</v>
      </c>
      <c r="G432" s="61"/>
      <c r="H432" s="62">
        <f t="shared" si="230"/>
        <v>0</v>
      </c>
      <c r="I432" s="24" t="str">
        <f t="shared" si="234"/>
        <v>Prozesssim_SS16</v>
      </c>
    </row>
    <row r="433" spans="1:9" x14ac:dyDescent="0.25">
      <c r="A433" s="68" t="s">
        <v>138</v>
      </c>
      <c r="B433" s="77" t="s">
        <v>136</v>
      </c>
      <c r="C433" s="77" t="s">
        <v>137</v>
      </c>
      <c r="D433" s="77" t="s">
        <v>26</v>
      </c>
      <c r="E433" s="66">
        <v>9</v>
      </c>
      <c r="F433" s="67">
        <f t="shared" ref="F433:F434" si="241">0.05*E433</f>
        <v>0.45</v>
      </c>
      <c r="G433" s="66"/>
      <c r="H433" s="67">
        <f t="shared" si="230"/>
        <v>0</v>
      </c>
      <c r="I433" s="24" t="str">
        <f t="shared" si="234"/>
        <v>SvS_SS18</v>
      </c>
    </row>
    <row r="434" spans="1:9" s="26" customFormat="1" x14ac:dyDescent="0.25">
      <c r="A434" s="60" t="s">
        <v>138</v>
      </c>
      <c r="B434" s="73" t="s">
        <v>184</v>
      </c>
      <c r="C434" s="73" t="s">
        <v>137</v>
      </c>
      <c r="D434" s="73" t="s">
        <v>15</v>
      </c>
      <c r="E434" s="61">
        <v>4</v>
      </c>
      <c r="F434" s="62">
        <f t="shared" si="241"/>
        <v>0.2</v>
      </c>
      <c r="G434" s="61"/>
      <c r="H434" s="62">
        <f t="shared" si="230"/>
        <v>0</v>
      </c>
      <c r="I434" s="127" t="str">
        <f t="shared" si="234"/>
        <v>SvS_WS2122</v>
      </c>
    </row>
    <row r="435" spans="1:9" x14ac:dyDescent="0.25">
      <c r="H435" s="47"/>
      <c r="I435" s="117" t="str">
        <f t="shared" si="234"/>
        <v/>
      </c>
    </row>
    <row r="436" spans="1:9" ht="18.75" x14ac:dyDescent="0.3">
      <c r="A436" s="19" t="s">
        <v>101</v>
      </c>
      <c r="H436" s="47"/>
      <c r="I436" s="117" t="str">
        <f t="shared" si="234"/>
        <v>7. Semester/Masterfächer</v>
      </c>
    </row>
    <row r="437" spans="1:9" x14ac:dyDescent="0.25">
      <c r="H437" s="47"/>
      <c r="I437" s="117" t="str">
        <f t="shared" si="234"/>
        <v/>
      </c>
    </row>
    <row r="438" spans="1:9" ht="15.75" thickBot="1" x14ac:dyDescent="0.3">
      <c r="A438" s="33" t="s">
        <v>5</v>
      </c>
      <c r="B438" s="23" t="s">
        <v>6</v>
      </c>
      <c r="C438" s="23" t="s">
        <v>7</v>
      </c>
      <c r="D438" s="23" t="s">
        <v>8</v>
      </c>
      <c r="E438" s="23" t="s">
        <v>9</v>
      </c>
      <c r="F438" s="23" t="s">
        <v>10</v>
      </c>
      <c r="G438" s="23"/>
      <c r="H438" s="121"/>
      <c r="I438" s="24" t="str">
        <f t="shared" si="234"/>
        <v>FachSemester</v>
      </c>
    </row>
    <row r="439" spans="1:9" ht="15.75" thickTop="1" x14ac:dyDescent="0.25">
      <c r="A439" s="52" t="s">
        <v>102</v>
      </c>
      <c r="B439" s="53" t="s">
        <v>46</v>
      </c>
      <c r="C439" s="53" t="s">
        <v>78</v>
      </c>
      <c r="D439" s="53" t="s">
        <v>26</v>
      </c>
      <c r="E439" s="53">
        <v>7</v>
      </c>
      <c r="F439" s="51">
        <f t="shared" ref="F439:F485" si="242">0.05*E439</f>
        <v>0.35000000000000003</v>
      </c>
      <c r="G439" s="50"/>
      <c r="H439" s="51">
        <f t="shared" si="230"/>
        <v>0</v>
      </c>
      <c r="I439" s="24" t="str">
        <f t="shared" si="234"/>
        <v>Sensorik2_WS1011</v>
      </c>
    </row>
    <row r="440" spans="1:9" x14ac:dyDescent="0.25">
      <c r="A440" s="52" t="s">
        <v>102</v>
      </c>
      <c r="B440" s="53" t="s">
        <v>47</v>
      </c>
      <c r="C440" s="53" t="s">
        <v>78</v>
      </c>
      <c r="D440" s="53" t="s">
        <v>26</v>
      </c>
      <c r="E440" s="53">
        <v>8</v>
      </c>
      <c r="F440" s="51">
        <f t="shared" si="242"/>
        <v>0.4</v>
      </c>
      <c r="G440" s="53"/>
      <c r="H440" s="54">
        <f t="shared" si="230"/>
        <v>0</v>
      </c>
      <c r="I440" s="24" t="str">
        <f t="shared" si="234"/>
        <v>Sensorik2_WS1112</v>
      </c>
    </row>
    <row r="441" spans="1:9" x14ac:dyDescent="0.25">
      <c r="A441" s="52" t="s">
        <v>102</v>
      </c>
      <c r="B441" s="53" t="s">
        <v>48</v>
      </c>
      <c r="C441" s="53" t="s">
        <v>78</v>
      </c>
      <c r="D441" s="53" t="s">
        <v>26</v>
      </c>
      <c r="E441" s="53">
        <v>7</v>
      </c>
      <c r="F441" s="51">
        <f t="shared" si="242"/>
        <v>0.35000000000000003</v>
      </c>
      <c r="G441" s="53"/>
      <c r="H441" s="54">
        <f t="shared" si="230"/>
        <v>0</v>
      </c>
      <c r="I441" s="24" t="str">
        <f t="shared" si="234"/>
        <v>Sensorik2_WS1213</v>
      </c>
    </row>
    <row r="442" spans="1:9" x14ac:dyDescent="0.25">
      <c r="A442" s="52" t="s">
        <v>102</v>
      </c>
      <c r="B442" s="53" t="s">
        <v>49</v>
      </c>
      <c r="C442" s="53" t="s">
        <v>78</v>
      </c>
      <c r="D442" s="53" t="s">
        <v>26</v>
      </c>
      <c r="E442" s="53">
        <v>7</v>
      </c>
      <c r="F442" s="51">
        <f t="shared" si="242"/>
        <v>0.35000000000000003</v>
      </c>
      <c r="G442" s="53"/>
      <c r="H442" s="54">
        <f t="shared" si="230"/>
        <v>0</v>
      </c>
      <c r="I442" s="24" t="str">
        <f t="shared" si="234"/>
        <v>Sensorik2_WS1314</v>
      </c>
    </row>
    <row r="443" spans="1:9" x14ac:dyDescent="0.25">
      <c r="A443" s="60" t="s">
        <v>102</v>
      </c>
      <c r="B443" s="61" t="s">
        <v>50</v>
      </c>
      <c r="C443" s="61" t="s">
        <v>78</v>
      </c>
      <c r="D443" s="61" t="s">
        <v>26</v>
      </c>
      <c r="E443" s="61">
        <v>10</v>
      </c>
      <c r="F443" s="72">
        <f t="shared" ref="F443" si="243">0.05*E443</f>
        <v>0.5</v>
      </c>
      <c r="G443" s="61"/>
      <c r="H443" s="62">
        <f t="shared" si="230"/>
        <v>0</v>
      </c>
      <c r="I443" s="24" t="str">
        <f t="shared" si="234"/>
        <v>Sensorik2_WS1415</v>
      </c>
    </row>
    <row r="444" spans="1:9" x14ac:dyDescent="0.25">
      <c r="A444" s="60" t="s">
        <v>102</v>
      </c>
      <c r="B444" s="61" t="s">
        <v>122</v>
      </c>
      <c r="C444" s="61" t="s">
        <v>78</v>
      </c>
      <c r="D444" s="73" t="s">
        <v>26</v>
      </c>
      <c r="E444" s="61">
        <v>7</v>
      </c>
      <c r="F444" s="72">
        <f t="shared" si="242"/>
        <v>0.35000000000000003</v>
      </c>
      <c r="G444" s="61"/>
      <c r="H444" s="62">
        <f t="shared" si="230"/>
        <v>0</v>
      </c>
      <c r="I444" s="24" t="str">
        <f t="shared" si="234"/>
        <v>Sensorik2_WS1516</v>
      </c>
    </row>
    <row r="445" spans="1:9" x14ac:dyDescent="0.25">
      <c r="A445" s="60" t="s">
        <v>102</v>
      </c>
      <c r="B445" s="73" t="s">
        <v>125</v>
      </c>
      <c r="C445" s="61" t="s">
        <v>78</v>
      </c>
      <c r="D445" s="73" t="s">
        <v>26</v>
      </c>
      <c r="E445" s="61">
        <v>12</v>
      </c>
      <c r="F445" s="72">
        <f t="shared" ref="F445" si="244">0.05*E445</f>
        <v>0.60000000000000009</v>
      </c>
      <c r="G445" s="61"/>
      <c r="H445" s="62">
        <f t="shared" si="230"/>
        <v>0</v>
      </c>
      <c r="I445" s="24" t="str">
        <f t="shared" si="234"/>
        <v>Sensorik2_WS1617</v>
      </c>
    </row>
    <row r="446" spans="1:9" x14ac:dyDescent="0.25">
      <c r="A446" s="60" t="s">
        <v>102</v>
      </c>
      <c r="B446" s="73" t="s">
        <v>132</v>
      </c>
      <c r="C446" s="61" t="s">
        <v>78</v>
      </c>
      <c r="D446" s="73" t="s">
        <v>26</v>
      </c>
      <c r="E446" s="61">
        <v>7</v>
      </c>
      <c r="F446" s="72">
        <f t="shared" ref="F446" si="245">0.05*E446</f>
        <v>0.35000000000000003</v>
      </c>
      <c r="G446" s="61"/>
      <c r="H446" s="62">
        <f t="shared" si="230"/>
        <v>0</v>
      </c>
      <c r="I446" s="24" t="str">
        <f t="shared" si="234"/>
        <v>Sensorik2_WS1718</v>
      </c>
    </row>
    <row r="447" spans="1:9" x14ac:dyDescent="0.25">
      <c r="A447" s="60" t="s">
        <v>102</v>
      </c>
      <c r="B447" s="73" t="s">
        <v>139</v>
      </c>
      <c r="C447" s="61" t="s">
        <v>66</v>
      </c>
      <c r="D447" s="73" t="s">
        <v>26</v>
      </c>
      <c r="E447" s="61">
        <v>8</v>
      </c>
      <c r="F447" s="72">
        <f t="shared" ref="F447:F450" si="246">0.05*E447</f>
        <v>0.4</v>
      </c>
      <c r="G447" s="61"/>
      <c r="H447" s="62">
        <f t="shared" si="230"/>
        <v>0</v>
      </c>
      <c r="I447" s="24" t="str">
        <f t="shared" si="234"/>
        <v>Sensorik2_WS1819</v>
      </c>
    </row>
    <row r="448" spans="1:9" x14ac:dyDescent="0.25">
      <c r="A448" s="60" t="s">
        <v>102</v>
      </c>
      <c r="B448" s="77" t="s">
        <v>168</v>
      </c>
      <c r="C448" s="66" t="s">
        <v>66</v>
      </c>
      <c r="D448" s="77" t="s">
        <v>26</v>
      </c>
      <c r="E448" s="66">
        <v>8</v>
      </c>
      <c r="F448" s="63">
        <f t="shared" si="246"/>
        <v>0.4</v>
      </c>
      <c r="G448" s="66"/>
      <c r="H448" s="62">
        <f t="shared" si="230"/>
        <v>0</v>
      </c>
      <c r="I448" s="24" t="str">
        <f t="shared" si="234"/>
        <v>Sensorik2_WS1920</v>
      </c>
    </row>
    <row r="449" spans="1:9" x14ac:dyDescent="0.25">
      <c r="A449" s="60" t="s">
        <v>102</v>
      </c>
      <c r="B449" s="77" t="s">
        <v>177</v>
      </c>
      <c r="C449" s="66" t="s">
        <v>66</v>
      </c>
      <c r="D449" s="77" t="s">
        <v>26</v>
      </c>
      <c r="E449" s="66">
        <v>9</v>
      </c>
      <c r="F449" s="63">
        <f t="shared" si="246"/>
        <v>0.45</v>
      </c>
      <c r="G449" s="66"/>
      <c r="H449" s="62">
        <f t="shared" si="230"/>
        <v>0</v>
      </c>
      <c r="I449" s="24" t="str">
        <f t="shared" si="234"/>
        <v>Sensorik2_WS2021</v>
      </c>
    </row>
    <row r="450" spans="1:9" x14ac:dyDescent="0.25">
      <c r="A450" s="60" t="s">
        <v>102</v>
      </c>
      <c r="B450" s="77" t="s">
        <v>184</v>
      </c>
      <c r="C450" s="66" t="s">
        <v>66</v>
      </c>
      <c r="D450" s="77" t="s">
        <v>26</v>
      </c>
      <c r="E450" s="66">
        <v>8</v>
      </c>
      <c r="F450" s="63">
        <f t="shared" si="246"/>
        <v>0.4</v>
      </c>
      <c r="G450" s="66"/>
      <c r="H450" s="62">
        <f t="shared" si="230"/>
        <v>0</v>
      </c>
      <c r="I450" s="24" t="str">
        <f t="shared" si="234"/>
        <v>Sensorik2_WS2122</v>
      </c>
    </row>
    <row r="451" spans="1:9" x14ac:dyDescent="0.25">
      <c r="A451" s="52" t="s">
        <v>102</v>
      </c>
      <c r="B451" s="55" t="s">
        <v>55</v>
      </c>
      <c r="C451" s="55" t="s">
        <v>78</v>
      </c>
      <c r="D451" s="55" t="s">
        <v>26</v>
      </c>
      <c r="E451" s="55">
        <v>8</v>
      </c>
      <c r="F451" s="90">
        <f t="shared" si="242"/>
        <v>0.4</v>
      </c>
      <c r="G451" s="55"/>
      <c r="H451" s="54">
        <f t="shared" si="230"/>
        <v>0</v>
      </c>
      <c r="I451" s="24" t="str">
        <f t="shared" si="234"/>
        <v>Sensorik2_SS10</v>
      </c>
    </row>
    <row r="452" spans="1:9" x14ac:dyDescent="0.25">
      <c r="A452" s="52" t="s">
        <v>102</v>
      </c>
      <c r="B452" s="53" t="s">
        <v>56</v>
      </c>
      <c r="C452" s="53" t="s">
        <v>78</v>
      </c>
      <c r="D452" s="53" t="s">
        <v>26</v>
      </c>
      <c r="E452" s="53">
        <v>7</v>
      </c>
      <c r="F452" s="54">
        <f t="shared" si="242"/>
        <v>0.35000000000000003</v>
      </c>
      <c r="G452" s="53"/>
      <c r="H452" s="54">
        <f t="shared" si="230"/>
        <v>0</v>
      </c>
      <c r="I452" s="24" t="str">
        <f t="shared" si="234"/>
        <v>Sensorik2_SS11</v>
      </c>
    </row>
    <row r="453" spans="1:9" x14ac:dyDescent="0.25">
      <c r="A453" s="52" t="s">
        <v>102</v>
      </c>
      <c r="B453" s="53" t="s">
        <v>57</v>
      </c>
      <c r="C453" s="53" t="s">
        <v>78</v>
      </c>
      <c r="D453" s="53" t="s">
        <v>26</v>
      </c>
      <c r="E453" s="53">
        <v>7</v>
      </c>
      <c r="F453" s="54">
        <f t="shared" si="242"/>
        <v>0.35000000000000003</v>
      </c>
      <c r="G453" s="53"/>
      <c r="H453" s="54">
        <f t="shared" si="230"/>
        <v>0</v>
      </c>
      <c r="I453" s="24" t="str">
        <f t="shared" si="234"/>
        <v>Sensorik2_SS12</v>
      </c>
    </row>
    <row r="454" spans="1:9" x14ac:dyDescent="0.25">
      <c r="A454" s="52" t="s">
        <v>102</v>
      </c>
      <c r="B454" s="53" t="s">
        <v>58</v>
      </c>
      <c r="C454" s="53" t="s">
        <v>78</v>
      </c>
      <c r="D454" s="53" t="s">
        <v>26</v>
      </c>
      <c r="E454" s="53">
        <v>8</v>
      </c>
      <c r="F454" s="54">
        <f t="shared" si="242"/>
        <v>0.4</v>
      </c>
      <c r="G454" s="53"/>
      <c r="H454" s="54">
        <f t="shared" si="230"/>
        <v>0</v>
      </c>
      <c r="I454" s="24" t="str">
        <f t="shared" si="234"/>
        <v>Sensorik2_SS13</v>
      </c>
    </row>
    <row r="455" spans="1:9" x14ac:dyDescent="0.25">
      <c r="A455" s="52" t="s">
        <v>102</v>
      </c>
      <c r="B455" s="53" t="s">
        <v>59</v>
      </c>
      <c r="C455" s="53" t="s">
        <v>78</v>
      </c>
      <c r="D455" s="53" t="s">
        <v>26</v>
      </c>
      <c r="E455" s="53">
        <v>7</v>
      </c>
      <c r="F455" s="54">
        <f t="shared" si="242"/>
        <v>0.35000000000000003</v>
      </c>
      <c r="G455" s="53"/>
      <c r="H455" s="54">
        <f t="shared" si="230"/>
        <v>0</v>
      </c>
      <c r="I455" s="24" t="str">
        <f t="shared" si="234"/>
        <v>Sensorik2_SS14</v>
      </c>
    </row>
    <row r="456" spans="1:9" x14ac:dyDescent="0.25">
      <c r="A456" s="60" t="s">
        <v>102</v>
      </c>
      <c r="B456" s="61" t="s">
        <v>60</v>
      </c>
      <c r="C456" s="61" t="s">
        <v>78</v>
      </c>
      <c r="D456" s="61" t="s">
        <v>26</v>
      </c>
      <c r="E456" s="61">
        <v>10</v>
      </c>
      <c r="F456" s="62">
        <f t="shared" si="242"/>
        <v>0.5</v>
      </c>
      <c r="G456" s="61"/>
      <c r="H456" s="62">
        <f t="shared" si="230"/>
        <v>0</v>
      </c>
      <c r="I456" s="24" t="str">
        <f t="shared" si="234"/>
        <v>Sensorik2_SS15</v>
      </c>
    </row>
    <row r="457" spans="1:9" x14ac:dyDescent="0.25">
      <c r="A457" s="60" t="s">
        <v>102</v>
      </c>
      <c r="B457" s="73" t="s">
        <v>124</v>
      </c>
      <c r="C457" s="61" t="s">
        <v>78</v>
      </c>
      <c r="D457" s="73" t="s">
        <v>26</v>
      </c>
      <c r="E457" s="61">
        <v>10</v>
      </c>
      <c r="F457" s="62">
        <f t="shared" ref="F457" si="247">0.05*E457</f>
        <v>0.5</v>
      </c>
      <c r="G457" s="61"/>
      <c r="H457" s="62">
        <f t="shared" si="230"/>
        <v>0</v>
      </c>
      <c r="I457" s="24" t="str">
        <f t="shared" si="234"/>
        <v>Sensorik2_SS16</v>
      </c>
    </row>
    <row r="458" spans="1:9" x14ac:dyDescent="0.25">
      <c r="A458" s="60" t="s">
        <v>102</v>
      </c>
      <c r="B458" s="73" t="s">
        <v>127</v>
      </c>
      <c r="C458" s="61" t="s">
        <v>78</v>
      </c>
      <c r="D458" s="73" t="s">
        <v>26</v>
      </c>
      <c r="E458" s="61">
        <v>10</v>
      </c>
      <c r="F458" s="62">
        <f t="shared" ref="F458" si="248">0.05*E458</f>
        <v>0.5</v>
      </c>
      <c r="G458" s="61"/>
      <c r="H458" s="62">
        <f t="shared" si="230"/>
        <v>0</v>
      </c>
      <c r="I458" s="24" t="str">
        <f t="shared" si="234"/>
        <v>Sensorik2_SS17</v>
      </c>
    </row>
    <row r="459" spans="1:9" x14ac:dyDescent="0.25">
      <c r="A459" s="60" t="s">
        <v>102</v>
      </c>
      <c r="B459" s="73" t="s">
        <v>136</v>
      </c>
      <c r="C459" s="61" t="s">
        <v>66</v>
      </c>
      <c r="D459" s="73" t="s">
        <v>26</v>
      </c>
      <c r="E459" s="61">
        <v>7</v>
      </c>
      <c r="F459" s="62">
        <f t="shared" ref="F459" si="249">0.05*E459</f>
        <v>0.35000000000000003</v>
      </c>
      <c r="G459" s="61"/>
      <c r="H459" s="62">
        <f t="shared" si="230"/>
        <v>0</v>
      </c>
      <c r="I459" s="24" t="str">
        <f t="shared" si="234"/>
        <v>Sensorik2_SS18</v>
      </c>
    </row>
    <row r="460" spans="1:9" x14ac:dyDescent="0.25">
      <c r="A460" s="60" t="s">
        <v>102</v>
      </c>
      <c r="B460" s="73" t="s">
        <v>142</v>
      </c>
      <c r="C460" s="61" t="s">
        <v>66</v>
      </c>
      <c r="D460" s="73" t="s">
        <v>26</v>
      </c>
      <c r="E460" s="61">
        <v>9</v>
      </c>
      <c r="F460" s="62">
        <f t="shared" ref="F460:F463" si="250">0.05*E460</f>
        <v>0.45</v>
      </c>
      <c r="G460" s="61"/>
      <c r="H460" s="62">
        <f t="shared" si="230"/>
        <v>0</v>
      </c>
      <c r="I460" s="24" t="str">
        <f t="shared" si="234"/>
        <v>Sensorik2_SS19</v>
      </c>
    </row>
    <row r="461" spans="1:9" x14ac:dyDescent="0.25">
      <c r="A461" s="60" t="s">
        <v>102</v>
      </c>
      <c r="B461" s="73" t="s">
        <v>166</v>
      </c>
      <c r="C461" s="61" t="s">
        <v>66</v>
      </c>
      <c r="D461" s="73" t="s">
        <v>26</v>
      </c>
      <c r="E461" s="61">
        <v>8</v>
      </c>
      <c r="F461" s="62">
        <f t="shared" si="250"/>
        <v>0.4</v>
      </c>
      <c r="G461" s="61"/>
      <c r="H461" s="62">
        <f t="shared" si="230"/>
        <v>0</v>
      </c>
      <c r="I461" s="24" t="str">
        <f t="shared" si="234"/>
        <v>Sensorik2_SS20</v>
      </c>
    </row>
    <row r="462" spans="1:9" x14ac:dyDescent="0.25">
      <c r="A462" s="60" t="s">
        <v>102</v>
      </c>
      <c r="B462" s="73" t="s">
        <v>180</v>
      </c>
      <c r="C462" s="61" t="s">
        <v>66</v>
      </c>
      <c r="D462" s="73" t="s">
        <v>26</v>
      </c>
      <c r="E462" s="61">
        <v>9</v>
      </c>
      <c r="F462" s="62">
        <f t="shared" si="250"/>
        <v>0.45</v>
      </c>
      <c r="G462" s="61"/>
      <c r="H462" s="62">
        <f t="shared" si="230"/>
        <v>0</v>
      </c>
      <c r="I462" s="24" t="str">
        <f t="shared" si="234"/>
        <v>Sensorik2_SS21</v>
      </c>
    </row>
    <row r="463" spans="1:9" x14ac:dyDescent="0.25">
      <c r="A463" s="60" t="s">
        <v>102</v>
      </c>
      <c r="B463" s="73" t="s">
        <v>189</v>
      </c>
      <c r="C463" s="61" t="s">
        <v>66</v>
      </c>
      <c r="D463" s="73" t="s">
        <v>15</v>
      </c>
      <c r="E463" s="61">
        <v>4</v>
      </c>
      <c r="F463" s="62">
        <f t="shared" si="250"/>
        <v>0.2</v>
      </c>
      <c r="G463" s="61"/>
      <c r="H463" s="62">
        <f t="shared" si="230"/>
        <v>0</v>
      </c>
      <c r="I463" s="24"/>
    </row>
    <row r="464" spans="1:9" x14ac:dyDescent="0.25">
      <c r="A464" s="52" t="s">
        <v>103</v>
      </c>
      <c r="B464" s="53" t="s">
        <v>47</v>
      </c>
      <c r="C464" s="53" t="s">
        <v>104</v>
      </c>
      <c r="D464" s="53" t="s">
        <v>15</v>
      </c>
      <c r="E464" s="53">
        <v>6</v>
      </c>
      <c r="F464" s="54">
        <f t="shared" si="242"/>
        <v>0.30000000000000004</v>
      </c>
      <c r="G464" s="53"/>
      <c r="H464" s="54">
        <f t="shared" si="230"/>
        <v>0</v>
      </c>
      <c r="I464" s="24" t="str">
        <f t="shared" si="234"/>
        <v>Tm3_WS1112</v>
      </c>
    </row>
    <row r="465" spans="1:9" x14ac:dyDescent="0.25">
      <c r="A465" s="52" t="s">
        <v>103</v>
      </c>
      <c r="B465" s="53" t="s">
        <v>48</v>
      </c>
      <c r="C465" s="53" t="s">
        <v>104</v>
      </c>
      <c r="D465" s="53" t="s">
        <v>15</v>
      </c>
      <c r="E465" s="53">
        <v>7</v>
      </c>
      <c r="F465" s="54">
        <f t="shared" si="242"/>
        <v>0.35000000000000003</v>
      </c>
      <c r="G465" s="53"/>
      <c r="H465" s="54">
        <f t="shared" si="230"/>
        <v>0</v>
      </c>
      <c r="I465" s="24" t="str">
        <f t="shared" si="234"/>
        <v>Tm3_WS1213</v>
      </c>
    </row>
    <row r="466" spans="1:9" x14ac:dyDescent="0.25">
      <c r="A466" s="52" t="s">
        <v>103</v>
      </c>
      <c r="B466" s="53" t="s">
        <v>49</v>
      </c>
      <c r="C466" s="53" t="s">
        <v>104</v>
      </c>
      <c r="D466" s="53" t="s">
        <v>15</v>
      </c>
      <c r="E466" s="53">
        <v>6</v>
      </c>
      <c r="F466" s="54">
        <f t="shared" si="242"/>
        <v>0.30000000000000004</v>
      </c>
      <c r="G466" s="53"/>
      <c r="H466" s="54">
        <f t="shared" si="230"/>
        <v>0</v>
      </c>
      <c r="I466" s="24" t="str">
        <f t="shared" si="234"/>
        <v>Tm3_WS1314</v>
      </c>
    </row>
    <row r="467" spans="1:9" x14ac:dyDescent="0.25">
      <c r="A467" s="60" t="s">
        <v>103</v>
      </c>
      <c r="B467" s="61" t="s">
        <v>50</v>
      </c>
      <c r="C467" s="61" t="s">
        <v>104</v>
      </c>
      <c r="D467" s="61" t="s">
        <v>15</v>
      </c>
      <c r="E467" s="61">
        <v>3</v>
      </c>
      <c r="F467" s="62">
        <f t="shared" ref="F467" si="251">0.05*E467</f>
        <v>0.15000000000000002</v>
      </c>
      <c r="G467" s="61"/>
      <c r="H467" s="62">
        <f t="shared" si="230"/>
        <v>0</v>
      </c>
      <c r="I467" s="24" t="str">
        <f t="shared" si="234"/>
        <v>Tm3_WS1415</v>
      </c>
    </row>
    <row r="468" spans="1:9" x14ac:dyDescent="0.25">
      <c r="A468" s="60" t="s">
        <v>103</v>
      </c>
      <c r="B468" s="61" t="s">
        <v>122</v>
      </c>
      <c r="C468" s="61" t="s">
        <v>104</v>
      </c>
      <c r="D468" s="61" t="s">
        <v>15</v>
      </c>
      <c r="E468" s="61">
        <v>13</v>
      </c>
      <c r="F468" s="62">
        <f t="shared" si="242"/>
        <v>0.65</v>
      </c>
      <c r="G468" s="61"/>
      <c r="H468" s="62">
        <f t="shared" si="230"/>
        <v>0</v>
      </c>
      <c r="I468" s="24" t="str">
        <f t="shared" si="234"/>
        <v>Tm3_WS1516</v>
      </c>
    </row>
    <row r="469" spans="1:9" x14ac:dyDescent="0.25">
      <c r="A469" s="60" t="s">
        <v>103</v>
      </c>
      <c r="B469" s="73" t="s">
        <v>125</v>
      </c>
      <c r="C469" s="61" t="s">
        <v>104</v>
      </c>
      <c r="D469" s="61" t="s">
        <v>15</v>
      </c>
      <c r="E469" s="61">
        <v>6</v>
      </c>
      <c r="F469" s="62">
        <f t="shared" ref="F469" si="252">0.05*E469</f>
        <v>0.30000000000000004</v>
      </c>
      <c r="G469" s="61"/>
      <c r="H469" s="62">
        <f t="shared" si="230"/>
        <v>0</v>
      </c>
      <c r="I469" s="24" t="str">
        <f t="shared" si="234"/>
        <v>Tm3_WS1617</v>
      </c>
    </row>
    <row r="470" spans="1:9" x14ac:dyDescent="0.25">
      <c r="A470" s="60" t="s">
        <v>103</v>
      </c>
      <c r="B470" s="73" t="s">
        <v>132</v>
      </c>
      <c r="C470" s="61" t="s">
        <v>104</v>
      </c>
      <c r="D470" s="61" t="s">
        <v>15</v>
      </c>
      <c r="E470" s="61">
        <v>7</v>
      </c>
      <c r="F470" s="62">
        <f t="shared" ref="F470" si="253">0.05*E470</f>
        <v>0.35000000000000003</v>
      </c>
      <c r="G470" s="61"/>
      <c r="H470" s="62">
        <f t="shared" ref="H470:H539" si="254">G470*F470</f>
        <v>0</v>
      </c>
      <c r="I470" s="24" t="str">
        <f t="shared" si="234"/>
        <v>Tm3_WS1718</v>
      </c>
    </row>
    <row r="471" spans="1:9" x14ac:dyDescent="0.25">
      <c r="A471" s="60" t="s">
        <v>103</v>
      </c>
      <c r="B471" s="73" t="s">
        <v>139</v>
      </c>
      <c r="C471" s="61" t="s">
        <v>137</v>
      </c>
      <c r="D471" s="61" t="s">
        <v>15</v>
      </c>
      <c r="E471" s="61">
        <v>6</v>
      </c>
      <c r="F471" s="62">
        <f t="shared" ref="F471:F472" si="255">0.05*E471</f>
        <v>0.30000000000000004</v>
      </c>
      <c r="G471" s="61"/>
      <c r="H471" s="62">
        <f t="shared" si="254"/>
        <v>0</v>
      </c>
      <c r="I471" s="24" t="str">
        <f t="shared" si="234"/>
        <v>Tm3_WS1819</v>
      </c>
    </row>
    <row r="472" spans="1:9" x14ac:dyDescent="0.25">
      <c r="A472" s="60" t="s">
        <v>103</v>
      </c>
      <c r="B472" s="73" t="s">
        <v>184</v>
      </c>
      <c r="C472" s="61" t="s">
        <v>137</v>
      </c>
      <c r="D472" s="61" t="s">
        <v>15</v>
      </c>
      <c r="E472" s="61">
        <v>6</v>
      </c>
      <c r="F472" s="62">
        <f t="shared" si="255"/>
        <v>0.30000000000000004</v>
      </c>
      <c r="G472" s="61"/>
      <c r="H472" s="62">
        <f t="shared" si="254"/>
        <v>0</v>
      </c>
      <c r="I472" s="24" t="str">
        <f t="shared" si="234"/>
        <v>Tm3_WS2122</v>
      </c>
    </row>
    <row r="473" spans="1:9" x14ac:dyDescent="0.25">
      <c r="A473" s="52" t="s">
        <v>103</v>
      </c>
      <c r="B473" s="53" t="s">
        <v>58</v>
      </c>
      <c r="C473" s="53" t="s">
        <v>104</v>
      </c>
      <c r="D473" s="53" t="s">
        <v>15</v>
      </c>
      <c r="E473" s="53">
        <v>6</v>
      </c>
      <c r="F473" s="54">
        <f t="shared" si="242"/>
        <v>0.30000000000000004</v>
      </c>
      <c r="G473" s="53"/>
      <c r="H473" s="54">
        <f t="shared" si="254"/>
        <v>0</v>
      </c>
      <c r="I473" s="24" t="str">
        <f t="shared" si="234"/>
        <v>Tm3_SS13</v>
      </c>
    </row>
    <row r="474" spans="1:9" x14ac:dyDescent="0.25">
      <c r="A474" s="52" t="s">
        <v>103</v>
      </c>
      <c r="B474" s="53" t="s">
        <v>59</v>
      </c>
      <c r="C474" s="53" t="s">
        <v>104</v>
      </c>
      <c r="D474" s="53" t="s">
        <v>15</v>
      </c>
      <c r="E474" s="53">
        <v>6</v>
      </c>
      <c r="F474" s="54">
        <f t="shared" si="242"/>
        <v>0.30000000000000004</v>
      </c>
      <c r="G474" s="53"/>
      <c r="H474" s="54">
        <f t="shared" si="254"/>
        <v>0</v>
      </c>
      <c r="I474" s="24" t="str">
        <f t="shared" si="234"/>
        <v>Tm3_SS14</v>
      </c>
    </row>
    <row r="475" spans="1:9" x14ac:dyDescent="0.25">
      <c r="A475" s="60" t="s">
        <v>103</v>
      </c>
      <c r="B475" s="61" t="s">
        <v>60</v>
      </c>
      <c r="C475" s="61" t="s">
        <v>104</v>
      </c>
      <c r="D475" s="61" t="s">
        <v>15</v>
      </c>
      <c r="E475" s="61">
        <v>4</v>
      </c>
      <c r="F475" s="62">
        <f t="shared" si="242"/>
        <v>0.2</v>
      </c>
      <c r="G475" s="61"/>
      <c r="H475" s="62">
        <f t="shared" si="254"/>
        <v>0</v>
      </c>
      <c r="I475" s="24" t="str">
        <f t="shared" si="234"/>
        <v>Tm3_SS15</v>
      </c>
    </row>
    <row r="476" spans="1:9" x14ac:dyDescent="0.25">
      <c r="A476" s="60" t="s">
        <v>103</v>
      </c>
      <c r="B476" s="61" t="s">
        <v>124</v>
      </c>
      <c r="C476" s="61" t="s">
        <v>104</v>
      </c>
      <c r="D476" s="61" t="s">
        <v>15</v>
      </c>
      <c r="E476" s="61">
        <v>7</v>
      </c>
      <c r="F476" s="62">
        <f t="shared" ref="F476" si="256">0.05*E476</f>
        <v>0.35000000000000003</v>
      </c>
      <c r="G476" s="61"/>
      <c r="H476" s="62">
        <f t="shared" si="254"/>
        <v>0</v>
      </c>
      <c r="I476" s="24" t="str">
        <f t="shared" si="234"/>
        <v>Tm3_SS16</v>
      </c>
    </row>
    <row r="477" spans="1:9" x14ac:dyDescent="0.25">
      <c r="A477" s="60" t="s">
        <v>103</v>
      </c>
      <c r="B477" s="73" t="s">
        <v>127</v>
      </c>
      <c r="C477" s="61" t="s">
        <v>104</v>
      </c>
      <c r="D477" s="61" t="s">
        <v>15</v>
      </c>
      <c r="E477" s="61">
        <v>6</v>
      </c>
      <c r="F477" s="62">
        <f t="shared" ref="F477" si="257">0.05*E477</f>
        <v>0.30000000000000004</v>
      </c>
      <c r="G477" s="61"/>
      <c r="H477" s="62">
        <f t="shared" si="254"/>
        <v>0</v>
      </c>
      <c r="I477" s="24" t="str">
        <f t="shared" si="234"/>
        <v>Tm3_SS17</v>
      </c>
    </row>
    <row r="478" spans="1:9" x14ac:dyDescent="0.25">
      <c r="A478" s="60" t="s">
        <v>103</v>
      </c>
      <c r="B478" s="73" t="s">
        <v>136</v>
      </c>
      <c r="C478" s="73" t="s">
        <v>137</v>
      </c>
      <c r="D478" s="73" t="s">
        <v>26</v>
      </c>
      <c r="E478" s="61">
        <v>12</v>
      </c>
      <c r="F478" s="62">
        <f t="shared" ref="F478" si="258">0.05*E478</f>
        <v>0.60000000000000009</v>
      </c>
      <c r="G478" s="61"/>
      <c r="H478" s="62">
        <f t="shared" si="254"/>
        <v>0</v>
      </c>
      <c r="I478" s="24" t="str">
        <f t="shared" si="234"/>
        <v>Tm3_SS18</v>
      </c>
    </row>
    <row r="479" spans="1:9" x14ac:dyDescent="0.25">
      <c r="A479" s="94" t="s">
        <v>105</v>
      </c>
      <c r="B479" s="53" t="s">
        <v>58</v>
      </c>
      <c r="C479" s="53" t="s">
        <v>69</v>
      </c>
      <c r="D479" s="53" t="s">
        <v>15</v>
      </c>
      <c r="E479" s="53">
        <v>7</v>
      </c>
      <c r="F479" s="54">
        <f t="shared" si="242"/>
        <v>0.35000000000000003</v>
      </c>
      <c r="G479" s="53"/>
      <c r="H479" s="54">
        <f t="shared" si="254"/>
        <v>0</v>
      </c>
      <c r="I479" s="24" t="str">
        <f t="shared" si="234"/>
        <v>LE_SS13</v>
      </c>
    </row>
    <row r="480" spans="1:9" x14ac:dyDescent="0.25">
      <c r="A480" s="94" t="s">
        <v>105</v>
      </c>
      <c r="B480" s="53" t="s">
        <v>59</v>
      </c>
      <c r="C480" s="53" t="s">
        <v>69</v>
      </c>
      <c r="D480" s="53" t="s">
        <v>15</v>
      </c>
      <c r="E480" s="53">
        <v>7</v>
      </c>
      <c r="F480" s="54">
        <f t="shared" si="242"/>
        <v>0.35000000000000003</v>
      </c>
      <c r="G480" s="53"/>
      <c r="H480" s="54">
        <f t="shared" si="254"/>
        <v>0</v>
      </c>
      <c r="I480" s="24" t="str">
        <f t="shared" si="234"/>
        <v>LE_SS14</v>
      </c>
    </row>
    <row r="481" spans="1:9" x14ac:dyDescent="0.25">
      <c r="A481" s="78" t="s">
        <v>105</v>
      </c>
      <c r="B481" s="61" t="s">
        <v>60</v>
      </c>
      <c r="C481" s="61" t="s">
        <v>69</v>
      </c>
      <c r="D481" s="61" t="s">
        <v>15</v>
      </c>
      <c r="E481" s="61">
        <v>6</v>
      </c>
      <c r="F481" s="62">
        <f t="shared" si="242"/>
        <v>0.30000000000000004</v>
      </c>
      <c r="G481" s="61"/>
      <c r="H481" s="62">
        <f t="shared" si="254"/>
        <v>0</v>
      </c>
      <c r="I481" s="24" t="str">
        <f t="shared" si="234"/>
        <v>LE_SS15</v>
      </c>
    </row>
    <row r="482" spans="1:9" x14ac:dyDescent="0.25">
      <c r="A482" s="78" t="s">
        <v>105</v>
      </c>
      <c r="B482" s="61" t="s">
        <v>124</v>
      </c>
      <c r="C482" s="61" t="s">
        <v>69</v>
      </c>
      <c r="D482" s="61" t="s">
        <v>15</v>
      </c>
      <c r="E482" s="61">
        <v>5</v>
      </c>
      <c r="F482" s="62">
        <f t="shared" ref="F482" si="259">0.05*E482</f>
        <v>0.25</v>
      </c>
      <c r="G482" s="61"/>
      <c r="H482" s="62">
        <f t="shared" si="254"/>
        <v>0</v>
      </c>
      <c r="I482" s="24" t="str">
        <f t="shared" si="234"/>
        <v>LE_SS16</v>
      </c>
    </row>
    <row r="483" spans="1:9" x14ac:dyDescent="0.25">
      <c r="A483" s="78" t="s">
        <v>105</v>
      </c>
      <c r="B483" s="73" t="s">
        <v>127</v>
      </c>
      <c r="C483" s="61" t="s">
        <v>69</v>
      </c>
      <c r="D483" s="61" t="s">
        <v>15</v>
      </c>
      <c r="E483" s="61">
        <v>5</v>
      </c>
      <c r="F483" s="62">
        <f t="shared" ref="F483" si="260">0.05*E483</f>
        <v>0.25</v>
      </c>
      <c r="G483" s="61"/>
      <c r="H483" s="62">
        <f t="shared" si="254"/>
        <v>0</v>
      </c>
      <c r="I483" s="24" t="str">
        <f t="shared" si="234"/>
        <v>LE_SS17</v>
      </c>
    </row>
    <row r="484" spans="1:9" x14ac:dyDescent="0.25">
      <c r="A484" s="94" t="s">
        <v>105</v>
      </c>
      <c r="B484" s="53" t="s">
        <v>49</v>
      </c>
      <c r="C484" s="53" t="s">
        <v>69</v>
      </c>
      <c r="D484" s="53" t="s">
        <v>15</v>
      </c>
      <c r="E484" s="53">
        <v>7</v>
      </c>
      <c r="F484" s="54">
        <f t="shared" si="242"/>
        <v>0.35000000000000003</v>
      </c>
      <c r="G484" s="53"/>
      <c r="H484" s="54">
        <f t="shared" si="254"/>
        <v>0</v>
      </c>
      <c r="I484" s="24" t="str">
        <f t="shared" si="234"/>
        <v>LE_WS1314</v>
      </c>
    </row>
    <row r="485" spans="1:9" x14ac:dyDescent="0.25">
      <c r="A485" s="78" t="s">
        <v>105</v>
      </c>
      <c r="B485" s="61" t="s">
        <v>50</v>
      </c>
      <c r="C485" s="61" t="s">
        <v>69</v>
      </c>
      <c r="D485" s="61" t="s">
        <v>15</v>
      </c>
      <c r="E485" s="61">
        <v>6</v>
      </c>
      <c r="F485" s="62">
        <f t="shared" si="242"/>
        <v>0.30000000000000004</v>
      </c>
      <c r="G485" s="61"/>
      <c r="H485" s="62">
        <f t="shared" si="254"/>
        <v>0</v>
      </c>
      <c r="I485" s="24" t="str">
        <f t="shared" si="234"/>
        <v>LE_WS1415</v>
      </c>
    </row>
    <row r="486" spans="1:9" x14ac:dyDescent="0.25">
      <c r="A486" s="78" t="s">
        <v>105</v>
      </c>
      <c r="B486" s="61" t="s">
        <v>122</v>
      </c>
      <c r="C486" s="61" t="s">
        <v>69</v>
      </c>
      <c r="D486" s="61" t="s">
        <v>15</v>
      </c>
      <c r="E486" s="61">
        <v>5</v>
      </c>
      <c r="F486" s="62">
        <f t="shared" ref="F486:F487" si="261">0.05*E486</f>
        <v>0.25</v>
      </c>
      <c r="G486" s="61"/>
      <c r="H486" s="62">
        <f t="shared" si="254"/>
        <v>0</v>
      </c>
      <c r="I486" s="24" t="str">
        <f t="shared" si="234"/>
        <v>LE_WS1516</v>
      </c>
    </row>
    <row r="487" spans="1:9" x14ac:dyDescent="0.25">
      <c r="A487" s="78" t="s">
        <v>105</v>
      </c>
      <c r="B487" s="61" t="s">
        <v>125</v>
      </c>
      <c r="C487" s="61" t="s">
        <v>69</v>
      </c>
      <c r="D487" s="61" t="s">
        <v>15</v>
      </c>
      <c r="E487" s="61">
        <v>5</v>
      </c>
      <c r="F487" s="62">
        <f t="shared" si="261"/>
        <v>0.25</v>
      </c>
      <c r="G487" s="61"/>
      <c r="H487" s="62">
        <f t="shared" si="254"/>
        <v>0</v>
      </c>
      <c r="I487" s="24" t="str">
        <f t="shared" si="234"/>
        <v>LE_WS1617</v>
      </c>
    </row>
    <row r="488" spans="1:9" x14ac:dyDescent="0.25">
      <c r="A488" s="78" t="s">
        <v>105</v>
      </c>
      <c r="B488" s="61" t="s">
        <v>173</v>
      </c>
      <c r="C488" s="61" t="s">
        <v>69</v>
      </c>
      <c r="D488" s="61" t="s">
        <v>26</v>
      </c>
      <c r="E488" s="61">
        <v>9</v>
      </c>
      <c r="F488" s="62">
        <f t="shared" ref="F488" si="262">0.05*E488</f>
        <v>0.45</v>
      </c>
      <c r="G488" s="61"/>
      <c r="H488" s="62">
        <f t="shared" si="254"/>
        <v>0</v>
      </c>
      <c r="I488" s="24" t="str">
        <f t="shared" si="234"/>
        <v>LE_Endergebnisse_Stand_WS20</v>
      </c>
    </row>
    <row r="489" spans="1:9" x14ac:dyDescent="0.25">
      <c r="A489" s="48"/>
      <c r="F489" s="47"/>
      <c r="H489" s="47"/>
      <c r="I489" s="117" t="str">
        <f t="shared" ref="I489:I542" si="263">A489&amp;B489</f>
        <v/>
      </c>
    </row>
    <row r="490" spans="1:9" ht="18.75" x14ac:dyDescent="0.3">
      <c r="A490" s="19" t="s">
        <v>128</v>
      </c>
      <c r="H490" s="47"/>
      <c r="I490" s="117" t="str">
        <f t="shared" si="263"/>
        <v>9. Semester/Masterfächer</v>
      </c>
    </row>
    <row r="491" spans="1:9" ht="18.75" x14ac:dyDescent="0.3">
      <c r="A491" s="19"/>
      <c r="H491" s="47"/>
      <c r="I491" s="117" t="str">
        <f t="shared" si="263"/>
        <v/>
      </c>
    </row>
    <row r="492" spans="1:9" x14ac:dyDescent="0.25">
      <c r="A492" s="73" t="s">
        <v>129</v>
      </c>
      <c r="B492" s="61" t="s">
        <v>122</v>
      </c>
      <c r="C492" s="73" t="s">
        <v>66</v>
      </c>
      <c r="D492" s="73" t="s">
        <v>135</v>
      </c>
      <c r="E492" s="61">
        <v>9</v>
      </c>
      <c r="F492" s="62">
        <f t="shared" ref="F492" si="264">0.05*E492</f>
        <v>0.45</v>
      </c>
      <c r="G492" s="71"/>
      <c r="H492" s="72">
        <f t="shared" si="254"/>
        <v>0</v>
      </c>
      <c r="I492" s="24" t="str">
        <f t="shared" si="263"/>
        <v>RM_WS1516</v>
      </c>
    </row>
    <row r="493" spans="1:9" x14ac:dyDescent="0.25">
      <c r="A493" s="73" t="s">
        <v>129</v>
      </c>
      <c r="B493" s="73" t="s">
        <v>125</v>
      </c>
      <c r="C493" s="73" t="s">
        <v>66</v>
      </c>
      <c r="D493" s="73" t="s">
        <v>135</v>
      </c>
      <c r="E493" s="61">
        <v>9</v>
      </c>
      <c r="F493" s="62">
        <f t="shared" ref="F493:F500" si="265">0.05*E493</f>
        <v>0.45</v>
      </c>
      <c r="G493" s="61"/>
      <c r="H493" s="62">
        <f t="shared" si="254"/>
        <v>0</v>
      </c>
      <c r="I493" s="24" t="str">
        <f t="shared" si="263"/>
        <v>RM_WS1617</v>
      </c>
    </row>
    <row r="494" spans="1:9" x14ac:dyDescent="0.25">
      <c r="A494" s="73" t="s">
        <v>129</v>
      </c>
      <c r="B494" s="73" t="s">
        <v>132</v>
      </c>
      <c r="C494" s="73" t="s">
        <v>66</v>
      </c>
      <c r="D494" s="73" t="s">
        <v>135</v>
      </c>
      <c r="E494" s="61">
        <v>4</v>
      </c>
      <c r="F494" s="62">
        <f t="shared" ref="F494" si="266">0.05*E494</f>
        <v>0.2</v>
      </c>
      <c r="G494" s="61"/>
      <c r="H494" s="62">
        <f t="shared" si="254"/>
        <v>0</v>
      </c>
      <c r="I494" s="24" t="str">
        <f t="shared" si="263"/>
        <v>RM_WS1718</v>
      </c>
    </row>
    <row r="495" spans="1:9" x14ac:dyDescent="0.25">
      <c r="A495" s="73" t="s">
        <v>129</v>
      </c>
      <c r="B495" s="73" t="s">
        <v>139</v>
      </c>
      <c r="C495" s="73" t="s">
        <v>66</v>
      </c>
      <c r="D495" s="73" t="s">
        <v>135</v>
      </c>
      <c r="E495" s="61">
        <v>9</v>
      </c>
      <c r="F495" s="62">
        <f t="shared" ref="F495:F497" si="267">0.05*E495</f>
        <v>0.45</v>
      </c>
      <c r="G495" s="61"/>
      <c r="H495" s="62">
        <f t="shared" si="254"/>
        <v>0</v>
      </c>
      <c r="I495" s="24" t="str">
        <f t="shared" si="263"/>
        <v>RM_WS1819</v>
      </c>
    </row>
    <row r="496" spans="1:9" x14ac:dyDescent="0.25">
      <c r="A496" s="73" t="s">
        <v>129</v>
      </c>
      <c r="B496" s="73" t="s">
        <v>168</v>
      </c>
      <c r="C496" s="73" t="s">
        <v>66</v>
      </c>
      <c r="D496" s="73" t="s">
        <v>135</v>
      </c>
      <c r="E496" s="61">
        <v>9</v>
      </c>
      <c r="F496" s="62">
        <f t="shared" si="267"/>
        <v>0.45</v>
      </c>
      <c r="G496" s="61"/>
      <c r="H496" s="62">
        <f t="shared" si="254"/>
        <v>0</v>
      </c>
      <c r="I496" s="24" t="str">
        <f t="shared" si="263"/>
        <v>RM_WS1920</v>
      </c>
    </row>
    <row r="497" spans="1:10" x14ac:dyDescent="0.25">
      <c r="A497" s="73" t="s">
        <v>129</v>
      </c>
      <c r="B497" s="73" t="s">
        <v>177</v>
      </c>
      <c r="C497" s="73" t="s">
        <v>66</v>
      </c>
      <c r="D497" s="73" t="s">
        <v>135</v>
      </c>
      <c r="E497" s="61">
        <v>9</v>
      </c>
      <c r="F497" s="62">
        <f t="shared" si="267"/>
        <v>0.45</v>
      </c>
      <c r="G497" s="61"/>
      <c r="H497" s="62">
        <f t="shared" si="254"/>
        <v>0</v>
      </c>
      <c r="I497" s="24" t="str">
        <f t="shared" si="263"/>
        <v>RM_WS2021</v>
      </c>
    </row>
    <row r="498" spans="1:10" x14ac:dyDescent="0.25">
      <c r="A498" s="73" t="s">
        <v>129</v>
      </c>
      <c r="B498" s="73" t="s">
        <v>184</v>
      </c>
      <c r="C498" s="73" t="s">
        <v>66</v>
      </c>
      <c r="D498" s="73" t="s">
        <v>135</v>
      </c>
      <c r="E498" s="61">
        <v>9</v>
      </c>
      <c r="F498" s="62">
        <f t="shared" ref="F498" si="268">0.05*E498</f>
        <v>0.45</v>
      </c>
      <c r="G498" s="61"/>
      <c r="H498" s="62">
        <f t="shared" ref="H498" si="269">G498*F498</f>
        <v>0</v>
      </c>
      <c r="I498" s="24" t="str">
        <f t="shared" si="263"/>
        <v>RM_WS2122</v>
      </c>
    </row>
    <row r="499" spans="1:10" x14ac:dyDescent="0.25">
      <c r="A499" s="73" t="s">
        <v>129</v>
      </c>
      <c r="B499" s="73" t="s">
        <v>124</v>
      </c>
      <c r="C499" s="73" t="s">
        <v>66</v>
      </c>
      <c r="D499" s="73" t="s">
        <v>135</v>
      </c>
      <c r="E499" s="61">
        <v>9</v>
      </c>
      <c r="F499" s="62">
        <f t="shared" si="265"/>
        <v>0.45</v>
      </c>
      <c r="G499" s="61"/>
      <c r="H499" s="62">
        <f t="shared" si="254"/>
        <v>0</v>
      </c>
      <c r="I499" s="24" t="str">
        <f t="shared" si="263"/>
        <v>RM_SS16</v>
      </c>
    </row>
    <row r="500" spans="1:10" x14ac:dyDescent="0.25">
      <c r="A500" s="73" t="s">
        <v>129</v>
      </c>
      <c r="B500" s="73" t="s">
        <v>127</v>
      </c>
      <c r="C500" s="73" t="s">
        <v>66</v>
      </c>
      <c r="D500" s="73" t="s">
        <v>135</v>
      </c>
      <c r="E500" s="61">
        <v>9</v>
      </c>
      <c r="F500" s="62">
        <f t="shared" si="265"/>
        <v>0.45</v>
      </c>
      <c r="G500" s="61"/>
      <c r="H500" s="62">
        <f t="shared" si="254"/>
        <v>0</v>
      </c>
      <c r="I500" s="24" t="str">
        <f t="shared" si="263"/>
        <v>RM_SS17</v>
      </c>
      <c r="J500" s="44"/>
    </row>
    <row r="501" spans="1:10" x14ac:dyDescent="0.25">
      <c r="A501" s="73" t="s">
        <v>129</v>
      </c>
      <c r="B501" s="73" t="s">
        <v>136</v>
      </c>
      <c r="C501" s="73" t="s">
        <v>66</v>
      </c>
      <c r="D501" s="73" t="s">
        <v>135</v>
      </c>
      <c r="E501" s="61">
        <v>9</v>
      </c>
      <c r="F501" s="62">
        <f t="shared" ref="F501" si="270">0.05*E501</f>
        <v>0.45</v>
      </c>
      <c r="G501" s="61"/>
      <c r="H501" s="62">
        <f t="shared" si="254"/>
        <v>0</v>
      </c>
      <c r="I501" s="24" t="str">
        <f t="shared" si="263"/>
        <v>RM_SS18</v>
      </c>
      <c r="J501" s="44"/>
    </row>
    <row r="502" spans="1:10" x14ac:dyDescent="0.25">
      <c r="A502" s="73" t="s">
        <v>129</v>
      </c>
      <c r="B502" s="73" t="s">
        <v>142</v>
      </c>
      <c r="C502" s="73" t="s">
        <v>66</v>
      </c>
      <c r="D502" s="73" t="s">
        <v>135</v>
      </c>
      <c r="E502" s="61">
        <v>10</v>
      </c>
      <c r="F502" s="62">
        <f t="shared" ref="F502:F503" si="271">0.05*E502</f>
        <v>0.5</v>
      </c>
      <c r="G502" s="61"/>
      <c r="H502" s="62">
        <f t="shared" si="254"/>
        <v>0</v>
      </c>
      <c r="I502" s="24" t="str">
        <f t="shared" si="263"/>
        <v>RM_SS19</v>
      </c>
      <c r="J502" s="44"/>
    </row>
    <row r="503" spans="1:10" x14ac:dyDescent="0.25">
      <c r="A503" s="99" t="s">
        <v>129</v>
      </c>
      <c r="B503" s="99" t="s">
        <v>166</v>
      </c>
      <c r="C503" s="99" t="s">
        <v>66</v>
      </c>
      <c r="D503" s="99" t="s">
        <v>135</v>
      </c>
      <c r="E503" s="99">
        <v>10</v>
      </c>
      <c r="F503" s="100">
        <f t="shared" si="271"/>
        <v>0.5</v>
      </c>
      <c r="G503" s="73"/>
      <c r="H503" s="67">
        <f t="shared" si="254"/>
        <v>0</v>
      </c>
      <c r="I503" s="24" t="str">
        <f t="shared" si="263"/>
        <v>RM_SS20</v>
      </c>
      <c r="J503" s="44"/>
    </row>
    <row r="504" spans="1:10" ht="18" customHeight="1" x14ac:dyDescent="0.25">
      <c r="A504" s="77" t="s">
        <v>129</v>
      </c>
      <c r="B504" s="77" t="s">
        <v>180</v>
      </c>
      <c r="C504" s="77" t="s">
        <v>66</v>
      </c>
      <c r="D504" s="77" t="s">
        <v>135</v>
      </c>
      <c r="E504" s="66">
        <v>10</v>
      </c>
      <c r="F504" s="67">
        <f t="shared" ref="F504:F505" si="272">0.05*E504</f>
        <v>0.5</v>
      </c>
      <c r="G504" s="66"/>
      <c r="H504" s="67">
        <f t="shared" ref="H504:H505" si="273">G504*F504</f>
        <v>0</v>
      </c>
      <c r="I504" s="24" t="str">
        <f t="shared" si="263"/>
        <v>RM_SS21</v>
      </c>
      <c r="J504" s="44"/>
    </row>
    <row r="505" spans="1:10" s="26" customFormat="1" ht="18" customHeight="1" x14ac:dyDescent="0.25">
      <c r="A505" s="73" t="s">
        <v>129</v>
      </c>
      <c r="B505" s="73" t="s">
        <v>189</v>
      </c>
      <c r="C505" s="73" t="s">
        <v>66</v>
      </c>
      <c r="D505" s="73" t="s">
        <v>192</v>
      </c>
      <c r="E505" s="61">
        <v>4</v>
      </c>
      <c r="F505" s="62">
        <f t="shared" si="272"/>
        <v>0.2</v>
      </c>
      <c r="G505" s="61"/>
      <c r="H505" s="62">
        <f t="shared" si="273"/>
        <v>0</v>
      </c>
      <c r="I505" s="127" t="str">
        <f t="shared" si="263"/>
        <v>RM_SS22</v>
      </c>
      <c r="J505" s="128"/>
    </row>
    <row r="506" spans="1:10" x14ac:dyDescent="0.25">
      <c r="H506" s="47"/>
      <c r="I506" s="117" t="str">
        <f t="shared" si="263"/>
        <v/>
      </c>
      <c r="J506" s="44"/>
    </row>
    <row r="507" spans="1:10" ht="18.75" x14ac:dyDescent="0.3">
      <c r="A507" s="19" t="s">
        <v>106</v>
      </c>
      <c r="H507" s="47"/>
      <c r="I507" s="117" t="str">
        <f t="shared" si="263"/>
        <v xml:space="preserve">Alte Diplomfächer </v>
      </c>
      <c r="J507" s="44"/>
    </row>
    <row r="508" spans="1:10" ht="15.75" thickBot="1" x14ac:dyDescent="0.3">
      <c r="A508" s="33" t="s">
        <v>5</v>
      </c>
      <c r="B508" s="23" t="s">
        <v>6</v>
      </c>
      <c r="C508" s="23" t="s">
        <v>7</v>
      </c>
      <c r="D508" s="23" t="s">
        <v>8</v>
      </c>
      <c r="E508" s="23" t="s">
        <v>9</v>
      </c>
      <c r="F508" s="23" t="s">
        <v>10</v>
      </c>
      <c r="G508" s="39"/>
      <c r="H508" s="62"/>
      <c r="I508" s="24" t="str">
        <f t="shared" si="263"/>
        <v>FachSemester</v>
      </c>
      <c r="J508" s="44"/>
    </row>
    <row r="509" spans="1:10" ht="15.75" thickTop="1" x14ac:dyDescent="0.25">
      <c r="A509" s="39" t="s">
        <v>107</v>
      </c>
      <c r="B509" s="26" t="s">
        <v>51</v>
      </c>
      <c r="C509" s="26" t="s">
        <v>14</v>
      </c>
      <c r="D509" s="26" t="s">
        <v>15</v>
      </c>
      <c r="E509" s="26">
        <v>1</v>
      </c>
      <c r="F509" s="27">
        <f t="shared" ref="F509" si="274">0.05*E509</f>
        <v>0.05</v>
      </c>
      <c r="G509" s="29"/>
      <c r="H509" s="72">
        <f t="shared" si="254"/>
        <v>0</v>
      </c>
      <c r="I509" s="24" t="str">
        <f t="shared" si="263"/>
        <v>OC_SS03</v>
      </c>
      <c r="J509" s="44"/>
    </row>
    <row r="510" spans="1:10" x14ac:dyDescent="0.25">
      <c r="A510" s="39" t="s">
        <v>107</v>
      </c>
      <c r="B510" s="26" t="s">
        <v>52</v>
      </c>
      <c r="C510" s="26" t="s">
        <v>14</v>
      </c>
      <c r="D510" s="26" t="s">
        <v>15</v>
      </c>
      <c r="E510" s="26">
        <v>2</v>
      </c>
      <c r="F510" s="27">
        <f>0.05*E510</f>
        <v>0.1</v>
      </c>
      <c r="G510" s="26"/>
      <c r="H510" s="62">
        <f t="shared" si="254"/>
        <v>0</v>
      </c>
      <c r="I510" s="24" t="str">
        <f t="shared" si="263"/>
        <v>OC_SS04</v>
      </c>
      <c r="J510" s="44"/>
    </row>
    <row r="511" spans="1:10" x14ac:dyDescent="0.25">
      <c r="A511" s="39" t="s">
        <v>107</v>
      </c>
      <c r="B511" s="36" t="s">
        <v>27</v>
      </c>
      <c r="C511" s="36" t="s">
        <v>14</v>
      </c>
      <c r="D511" s="36" t="s">
        <v>15</v>
      </c>
      <c r="E511" s="36">
        <v>2</v>
      </c>
      <c r="F511" s="27">
        <f t="shared" ref="F511:F513" si="275">0.05*E511</f>
        <v>0.1</v>
      </c>
      <c r="G511" s="36"/>
      <c r="H511" s="62">
        <f t="shared" si="254"/>
        <v>0</v>
      </c>
      <c r="I511" s="24" t="str">
        <f t="shared" si="263"/>
        <v>OC_SS05</v>
      </c>
      <c r="J511" s="44"/>
    </row>
    <row r="512" spans="1:10" x14ac:dyDescent="0.25">
      <c r="A512" s="43" t="s">
        <v>107</v>
      </c>
      <c r="B512" s="36" t="s">
        <v>21</v>
      </c>
      <c r="C512" s="36" t="s">
        <v>14</v>
      </c>
      <c r="D512" s="36" t="s">
        <v>15</v>
      </c>
      <c r="E512" s="36">
        <v>1</v>
      </c>
      <c r="F512" s="27">
        <f t="shared" si="275"/>
        <v>0.05</v>
      </c>
      <c r="G512" s="36"/>
      <c r="H512" s="62">
        <f t="shared" si="254"/>
        <v>0</v>
      </c>
      <c r="I512" s="24" t="str">
        <f t="shared" si="263"/>
        <v>OC_SS08</v>
      </c>
    </row>
    <row r="513" spans="1:9" ht="15.75" thickBot="1" x14ac:dyDescent="0.3">
      <c r="A513" s="23" t="s">
        <v>107</v>
      </c>
      <c r="B513" s="28" t="s">
        <v>14</v>
      </c>
      <c r="C513" s="28" t="s">
        <v>14</v>
      </c>
      <c r="D513" s="28" t="s">
        <v>15</v>
      </c>
      <c r="E513" s="28">
        <v>1</v>
      </c>
      <c r="F513" s="27">
        <f t="shared" si="275"/>
        <v>0.05</v>
      </c>
      <c r="G513" s="28"/>
      <c r="H513" s="62">
        <f t="shared" si="254"/>
        <v>0</v>
      </c>
      <c r="I513" s="24" t="str">
        <f t="shared" si="263"/>
        <v>OC_unbekannt</v>
      </c>
    </row>
    <row r="514" spans="1:9" ht="15.75" thickTop="1" x14ac:dyDescent="0.25">
      <c r="A514" s="34" t="s">
        <v>108</v>
      </c>
      <c r="B514" s="29" t="s">
        <v>17</v>
      </c>
      <c r="C514" s="29" t="s">
        <v>109</v>
      </c>
      <c r="D514" s="29" t="s">
        <v>110</v>
      </c>
      <c r="E514" s="29">
        <v>5</v>
      </c>
      <c r="F514" s="30">
        <v>0.2</v>
      </c>
      <c r="G514" s="29"/>
      <c r="H514" s="62">
        <f t="shared" si="254"/>
        <v>0</v>
      </c>
      <c r="I514" s="24" t="str">
        <f t="shared" si="263"/>
        <v>IMA_WS0607</v>
      </c>
    </row>
    <row r="515" spans="1:9" x14ac:dyDescent="0.25">
      <c r="A515" s="25" t="s">
        <v>108</v>
      </c>
      <c r="B515" s="26" t="s">
        <v>18</v>
      </c>
      <c r="C515" s="26" t="s">
        <v>111</v>
      </c>
      <c r="D515" s="26" t="s">
        <v>112</v>
      </c>
      <c r="E515" s="26">
        <v>12</v>
      </c>
      <c r="F515" s="30">
        <f t="shared" ref="F515:F525" si="276">0.05*E515</f>
        <v>0.60000000000000009</v>
      </c>
      <c r="G515" s="26"/>
      <c r="H515" s="62">
        <f t="shared" si="254"/>
        <v>0</v>
      </c>
      <c r="I515" s="24" t="str">
        <f t="shared" si="263"/>
        <v>IMA_WS0809</v>
      </c>
    </row>
    <row r="516" spans="1:9" x14ac:dyDescent="0.25">
      <c r="A516" s="25" t="s">
        <v>108</v>
      </c>
      <c r="B516" s="26" t="s">
        <v>47</v>
      </c>
      <c r="C516" s="26" t="s">
        <v>104</v>
      </c>
      <c r="D516" s="26" t="s">
        <v>15</v>
      </c>
      <c r="E516" s="26">
        <v>7</v>
      </c>
      <c r="F516" s="30">
        <f t="shared" si="276"/>
        <v>0.35000000000000003</v>
      </c>
      <c r="G516" s="26"/>
      <c r="H516" s="62">
        <f t="shared" si="254"/>
        <v>0</v>
      </c>
      <c r="I516" s="24" t="str">
        <f t="shared" si="263"/>
        <v>IMA_WS1112</v>
      </c>
    </row>
    <row r="517" spans="1:9" x14ac:dyDescent="0.25">
      <c r="A517" s="25" t="s">
        <v>108</v>
      </c>
      <c r="B517" s="26" t="s">
        <v>48</v>
      </c>
      <c r="C517" s="26" t="s">
        <v>104</v>
      </c>
      <c r="D517" s="26" t="s">
        <v>15</v>
      </c>
      <c r="E517" s="26">
        <v>6</v>
      </c>
      <c r="F517" s="30">
        <f t="shared" si="276"/>
        <v>0.30000000000000004</v>
      </c>
      <c r="G517" s="26"/>
      <c r="H517" s="62">
        <f t="shared" si="254"/>
        <v>0</v>
      </c>
      <c r="I517" s="24" t="str">
        <f t="shared" si="263"/>
        <v>IMA_WS1213</v>
      </c>
    </row>
    <row r="518" spans="1:9" x14ac:dyDescent="0.25">
      <c r="A518" s="25" t="s">
        <v>108</v>
      </c>
      <c r="B518" s="26" t="s">
        <v>49</v>
      </c>
      <c r="C518" s="26" t="s">
        <v>104</v>
      </c>
      <c r="D518" s="26" t="s">
        <v>15</v>
      </c>
      <c r="E518" s="26">
        <v>5</v>
      </c>
      <c r="F518" s="30">
        <f t="shared" si="276"/>
        <v>0.25</v>
      </c>
      <c r="G518" s="26"/>
      <c r="H518" s="62">
        <f t="shared" si="254"/>
        <v>0</v>
      </c>
      <c r="I518" s="24" t="str">
        <f t="shared" si="263"/>
        <v>IMA_WS1314</v>
      </c>
    </row>
    <row r="519" spans="1:9" x14ac:dyDescent="0.25">
      <c r="A519" s="25" t="s">
        <v>108</v>
      </c>
      <c r="B519" s="26" t="s">
        <v>53</v>
      </c>
      <c r="C519" s="26" t="s">
        <v>109</v>
      </c>
      <c r="D519" s="26" t="s">
        <v>110</v>
      </c>
      <c r="E519" s="26">
        <v>8</v>
      </c>
      <c r="F519" s="30">
        <f t="shared" si="276"/>
        <v>0.4</v>
      </c>
      <c r="G519" s="26"/>
      <c r="H519" s="62">
        <f t="shared" si="254"/>
        <v>0</v>
      </c>
      <c r="I519" s="24" t="str">
        <f t="shared" si="263"/>
        <v>IMA_SS06</v>
      </c>
    </row>
    <row r="520" spans="1:9" x14ac:dyDescent="0.25">
      <c r="A520" s="25" t="s">
        <v>108</v>
      </c>
      <c r="B520" s="36" t="s">
        <v>21</v>
      </c>
      <c r="C520" s="36" t="s">
        <v>111</v>
      </c>
      <c r="D520" s="36" t="s">
        <v>112</v>
      </c>
      <c r="E520" s="36">
        <v>15</v>
      </c>
      <c r="F520" s="38">
        <f t="shared" si="276"/>
        <v>0.75</v>
      </c>
      <c r="G520" s="36"/>
      <c r="H520" s="62">
        <f t="shared" si="254"/>
        <v>0</v>
      </c>
      <c r="I520" s="24" t="str">
        <f t="shared" si="263"/>
        <v>IMA_SS08</v>
      </c>
    </row>
    <row r="521" spans="1:9" x14ac:dyDescent="0.25">
      <c r="A521" s="25" t="s">
        <v>108</v>
      </c>
      <c r="B521" s="26" t="s">
        <v>56</v>
      </c>
      <c r="C521" s="26" t="s">
        <v>104</v>
      </c>
      <c r="D521" s="26" t="s">
        <v>15</v>
      </c>
      <c r="E521" s="26">
        <v>6</v>
      </c>
      <c r="F521" s="27">
        <f t="shared" si="276"/>
        <v>0.30000000000000004</v>
      </c>
      <c r="G521" s="26"/>
      <c r="H521" s="62">
        <f t="shared" si="254"/>
        <v>0</v>
      </c>
      <c r="I521" s="24" t="str">
        <f t="shared" si="263"/>
        <v>IMA_SS11</v>
      </c>
    </row>
    <row r="522" spans="1:9" x14ac:dyDescent="0.25">
      <c r="A522" s="46" t="s">
        <v>108</v>
      </c>
      <c r="B522" s="26" t="s">
        <v>57</v>
      </c>
      <c r="C522" s="26" t="s">
        <v>104</v>
      </c>
      <c r="D522" s="26" t="s">
        <v>15</v>
      </c>
      <c r="E522" s="26">
        <v>7</v>
      </c>
      <c r="F522" s="27">
        <f t="shared" si="276"/>
        <v>0.35000000000000003</v>
      </c>
      <c r="G522" s="26"/>
      <c r="H522" s="62">
        <f t="shared" si="254"/>
        <v>0</v>
      </c>
      <c r="I522" s="24" t="str">
        <f t="shared" si="263"/>
        <v>IMA_SS12</v>
      </c>
    </row>
    <row r="523" spans="1:9" x14ac:dyDescent="0.25">
      <c r="A523" s="46" t="s">
        <v>108</v>
      </c>
      <c r="B523" s="26" t="s">
        <v>58</v>
      </c>
      <c r="C523" s="26" t="s">
        <v>104</v>
      </c>
      <c r="D523" s="26" t="s">
        <v>15</v>
      </c>
      <c r="E523" s="26">
        <v>6</v>
      </c>
      <c r="F523" s="27">
        <f t="shared" si="276"/>
        <v>0.30000000000000004</v>
      </c>
      <c r="G523" s="26"/>
      <c r="H523" s="62">
        <f t="shared" si="254"/>
        <v>0</v>
      </c>
      <c r="I523" s="24" t="str">
        <f t="shared" si="263"/>
        <v>IMA_SS13</v>
      </c>
    </row>
    <row r="524" spans="1:9" ht="15.75" thickBot="1" x14ac:dyDescent="0.3">
      <c r="A524" s="34" t="s">
        <v>108</v>
      </c>
      <c r="B524" s="40" t="s">
        <v>59</v>
      </c>
      <c r="C524" s="40" t="s">
        <v>104</v>
      </c>
      <c r="D524" s="40" t="s">
        <v>15</v>
      </c>
      <c r="E524" s="40">
        <v>6</v>
      </c>
      <c r="F524" s="41">
        <f t="shared" si="276"/>
        <v>0.30000000000000004</v>
      </c>
      <c r="G524" s="40"/>
      <c r="H524" s="62">
        <f t="shared" si="254"/>
        <v>0</v>
      </c>
      <c r="I524" s="24" t="str">
        <f t="shared" si="263"/>
        <v>IMA_SS14</v>
      </c>
    </row>
    <row r="525" spans="1:9" ht="15.75" thickTop="1" x14ac:dyDescent="0.25">
      <c r="A525" s="35" t="s">
        <v>113</v>
      </c>
      <c r="B525" s="29" t="s">
        <v>45</v>
      </c>
      <c r="C525" s="29" t="s">
        <v>114</v>
      </c>
      <c r="D525" s="29" t="s">
        <v>15</v>
      </c>
      <c r="E525" s="29">
        <v>1</v>
      </c>
      <c r="F525" s="30">
        <f t="shared" si="276"/>
        <v>0.05</v>
      </c>
      <c r="G525" s="29"/>
      <c r="H525" s="62">
        <f t="shared" si="254"/>
        <v>0</v>
      </c>
      <c r="I525" s="24" t="str">
        <f t="shared" si="263"/>
        <v>Boden_WS0708</v>
      </c>
    </row>
    <row r="526" spans="1:9" x14ac:dyDescent="0.25">
      <c r="A526" s="25" t="s">
        <v>113</v>
      </c>
      <c r="B526" s="26" t="s">
        <v>53</v>
      </c>
      <c r="C526" s="26" t="s">
        <v>114</v>
      </c>
      <c r="D526" s="26" t="s">
        <v>15</v>
      </c>
      <c r="E526" s="26">
        <v>3</v>
      </c>
      <c r="F526" s="27">
        <v>0.1</v>
      </c>
      <c r="G526" s="26"/>
      <c r="H526" s="62">
        <f t="shared" si="254"/>
        <v>0</v>
      </c>
      <c r="I526" s="24" t="str">
        <f t="shared" si="263"/>
        <v>Boden_SS06</v>
      </c>
    </row>
    <row r="527" spans="1:9" x14ac:dyDescent="0.25">
      <c r="A527" s="25" t="s">
        <v>113</v>
      </c>
      <c r="B527" s="26" t="s">
        <v>21</v>
      </c>
      <c r="C527" s="26" t="s">
        <v>114</v>
      </c>
      <c r="D527" s="26" t="s">
        <v>15</v>
      </c>
      <c r="E527" s="26">
        <v>3</v>
      </c>
      <c r="F527" s="27">
        <v>0.1</v>
      </c>
      <c r="G527" s="26"/>
      <c r="H527" s="62">
        <f t="shared" si="254"/>
        <v>0</v>
      </c>
      <c r="I527" s="24" t="str">
        <f t="shared" si="263"/>
        <v>Boden_SS08</v>
      </c>
    </row>
    <row r="528" spans="1:9" x14ac:dyDescent="0.25">
      <c r="A528" s="25" t="s">
        <v>113</v>
      </c>
      <c r="B528" s="26" t="s">
        <v>24</v>
      </c>
      <c r="C528" s="26" t="s">
        <v>114</v>
      </c>
      <c r="D528" s="26" t="s">
        <v>15</v>
      </c>
      <c r="E528" s="26">
        <v>3</v>
      </c>
      <c r="F528" s="27">
        <v>0.1</v>
      </c>
      <c r="G528" s="26"/>
      <c r="H528" s="62">
        <f t="shared" si="254"/>
        <v>0</v>
      </c>
      <c r="I528" s="24" t="str">
        <f t="shared" si="263"/>
        <v>Boden_SS09</v>
      </c>
    </row>
    <row r="529" spans="1:9" ht="15.75" thickBot="1" x14ac:dyDescent="0.3">
      <c r="A529" s="34" t="s">
        <v>113</v>
      </c>
      <c r="B529" s="28" t="s">
        <v>115</v>
      </c>
      <c r="C529" s="28" t="s">
        <v>114</v>
      </c>
      <c r="D529" s="28" t="s">
        <v>15</v>
      </c>
      <c r="E529" s="28">
        <v>5</v>
      </c>
      <c r="F529" s="31">
        <v>0.2</v>
      </c>
      <c r="G529" s="28"/>
      <c r="H529" s="62">
        <f t="shared" si="254"/>
        <v>0</v>
      </c>
      <c r="I529" s="24" t="str">
        <f t="shared" si="263"/>
        <v>Boden_Fragenkatalog</v>
      </c>
    </row>
    <row r="530" spans="1:9" ht="15.75" thickTop="1" x14ac:dyDescent="0.25">
      <c r="A530" s="35" t="s">
        <v>116</v>
      </c>
      <c r="B530" s="29" t="s">
        <v>17</v>
      </c>
      <c r="C530" s="29" t="s">
        <v>117</v>
      </c>
      <c r="D530" s="29" t="s">
        <v>15</v>
      </c>
      <c r="E530" s="29">
        <v>3</v>
      </c>
      <c r="F530" s="30">
        <v>0.1</v>
      </c>
      <c r="G530" s="29"/>
      <c r="H530" s="62">
        <f t="shared" si="254"/>
        <v>0</v>
      </c>
      <c r="I530" s="24" t="str">
        <f t="shared" si="263"/>
        <v>Hydro_WS0607</v>
      </c>
    </row>
    <row r="531" spans="1:9" x14ac:dyDescent="0.25">
      <c r="A531" s="25" t="s">
        <v>116</v>
      </c>
      <c r="B531" s="26" t="s">
        <v>45</v>
      </c>
      <c r="C531" s="26" t="s">
        <v>117</v>
      </c>
      <c r="D531" s="26" t="s">
        <v>118</v>
      </c>
      <c r="E531" s="26">
        <v>3</v>
      </c>
      <c r="F531" s="27">
        <v>0.1</v>
      </c>
      <c r="G531" s="26"/>
      <c r="H531" s="62">
        <f t="shared" si="254"/>
        <v>0</v>
      </c>
      <c r="I531" s="24" t="str">
        <f t="shared" si="263"/>
        <v>Hydro_WS0708</v>
      </c>
    </row>
    <row r="532" spans="1:9" x14ac:dyDescent="0.25">
      <c r="A532" s="25" t="s">
        <v>116</v>
      </c>
      <c r="B532" s="26" t="s">
        <v>46</v>
      </c>
      <c r="C532" s="26" t="s">
        <v>117</v>
      </c>
      <c r="D532" s="26" t="s">
        <v>15</v>
      </c>
      <c r="E532" s="26">
        <v>2</v>
      </c>
      <c r="F532" s="27">
        <v>0.1</v>
      </c>
      <c r="G532" s="26"/>
      <c r="H532" s="62">
        <f t="shared" si="254"/>
        <v>0</v>
      </c>
      <c r="I532" s="24" t="str">
        <f t="shared" si="263"/>
        <v>Hydro_WS1011</v>
      </c>
    </row>
    <row r="533" spans="1:9" x14ac:dyDescent="0.25">
      <c r="A533" s="25" t="s">
        <v>116</v>
      </c>
      <c r="B533" s="26" t="s">
        <v>47</v>
      </c>
      <c r="C533" s="26" t="s">
        <v>117</v>
      </c>
      <c r="D533" s="26" t="s">
        <v>15</v>
      </c>
      <c r="E533" s="26">
        <v>2</v>
      </c>
      <c r="F533" s="27">
        <v>0.1</v>
      </c>
      <c r="G533" s="26"/>
      <c r="H533" s="62">
        <f t="shared" si="254"/>
        <v>0</v>
      </c>
      <c r="I533" s="45" t="str">
        <f t="shared" si="263"/>
        <v>Hydro_WS1112</v>
      </c>
    </row>
    <row r="534" spans="1:9" x14ac:dyDescent="0.25">
      <c r="A534" s="25" t="s">
        <v>116</v>
      </c>
      <c r="B534" s="26" t="s">
        <v>48</v>
      </c>
      <c r="C534" s="26" t="s">
        <v>117</v>
      </c>
      <c r="D534" s="26" t="s">
        <v>15</v>
      </c>
      <c r="E534" s="26">
        <v>2</v>
      </c>
      <c r="F534" s="27">
        <v>0.1</v>
      </c>
      <c r="G534" s="26"/>
      <c r="H534" s="62">
        <f t="shared" si="254"/>
        <v>0</v>
      </c>
      <c r="I534" s="45" t="str">
        <f t="shared" si="263"/>
        <v>Hydro_WS1213</v>
      </c>
    </row>
    <row r="535" spans="1:9" x14ac:dyDescent="0.25">
      <c r="A535" s="25" t="s">
        <v>116</v>
      </c>
      <c r="B535" s="26" t="s">
        <v>53</v>
      </c>
      <c r="C535" s="26" t="s">
        <v>117</v>
      </c>
      <c r="D535" s="26" t="s">
        <v>15</v>
      </c>
      <c r="E535" s="26">
        <v>2</v>
      </c>
      <c r="F535" s="27">
        <v>0.1</v>
      </c>
      <c r="G535" s="26"/>
      <c r="H535" s="62">
        <f t="shared" si="254"/>
        <v>0</v>
      </c>
      <c r="I535" s="45" t="str">
        <f t="shared" si="263"/>
        <v>Hydro_SS06</v>
      </c>
    </row>
    <row r="536" spans="1:9" x14ac:dyDescent="0.25">
      <c r="A536" s="25" t="s">
        <v>116</v>
      </c>
      <c r="B536" s="26" t="s">
        <v>54</v>
      </c>
      <c r="C536" s="26" t="s">
        <v>117</v>
      </c>
      <c r="D536" s="26" t="s">
        <v>15</v>
      </c>
      <c r="E536" s="26">
        <v>2</v>
      </c>
      <c r="F536" s="27">
        <v>0.1</v>
      </c>
      <c r="G536" s="26"/>
      <c r="H536" s="62">
        <f t="shared" si="254"/>
        <v>0</v>
      </c>
      <c r="I536" s="45" t="str">
        <f t="shared" si="263"/>
        <v>Hydro_SS07</v>
      </c>
    </row>
    <row r="537" spans="1:9" x14ac:dyDescent="0.25">
      <c r="A537" s="25" t="s">
        <v>116</v>
      </c>
      <c r="B537" s="26" t="s">
        <v>24</v>
      </c>
      <c r="C537" s="26" t="s">
        <v>117</v>
      </c>
      <c r="D537" s="26" t="s">
        <v>15</v>
      </c>
      <c r="E537" s="26">
        <v>4</v>
      </c>
      <c r="F537" s="27">
        <v>0.1</v>
      </c>
      <c r="G537" s="26"/>
      <c r="H537" s="62">
        <f t="shared" si="254"/>
        <v>0</v>
      </c>
      <c r="I537" s="45" t="str">
        <f t="shared" si="263"/>
        <v>Hydro_SS09</v>
      </c>
    </row>
    <row r="538" spans="1:9" x14ac:dyDescent="0.25">
      <c r="A538" s="25" t="s">
        <v>116</v>
      </c>
      <c r="B538" s="36" t="s">
        <v>56</v>
      </c>
      <c r="C538" s="26" t="s">
        <v>117</v>
      </c>
      <c r="D538" s="26" t="s">
        <v>15</v>
      </c>
      <c r="E538" s="36">
        <v>2</v>
      </c>
      <c r="F538" s="27">
        <v>0.1</v>
      </c>
      <c r="G538" s="36"/>
      <c r="H538" s="62">
        <f t="shared" si="254"/>
        <v>0</v>
      </c>
      <c r="I538" s="45" t="str">
        <f t="shared" si="263"/>
        <v>Hydro_SS11</v>
      </c>
    </row>
    <row r="539" spans="1:9" ht="15.75" thickBot="1" x14ac:dyDescent="0.3">
      <c r="A539" s="34" t="s">
        <v>116</v>
      </c>
      <c r="B539" s="28" t="s">
        <v>115</v>
      </c>
      <c r="C539" s="28" t="s">
        <v>14</v>
      </c>
      <c r="D539" s="28" t="s">
        <v>15</v>
      </c>
      <c r="E539" s="28">
        <v>9</v>
      </c>
      <c r="F539" s="31">
        <v>0.4</v>
      </c>
      <c r="G539" s="28"/>
      <c r="H539" s="62">
        <f t="shared" si="254"/>
        <v>0</v>
      </c>
      <c r="I539" s="45" t="str">
        <f t="shared" si="263"/>
        <v>Hydro_Fragenkatalog</v>
      </c>
    </row>
    <row r="540" spans="1:9" ht="15.75" thickTop="1" x14ac:dyDescent="0.25">
      <c r="A540" s="35" t="s">
        <v>119</v>
      </c>
      <c r="B540" s="29" t="s">
        <v>24</v>
      </c>
      <c r="C540" s="29" t="s">
        <v>120</v>
      </c>
      <c r="D540" s="29" t="s">
        <v>15</v>
      </c>
      <c r="E540" s="29">
        <v>2</v>
      </c>
      <c r="F540" s="30">
        <f>0.05*E540</f>
        <v>0.1</v>
      </c>
      <c r="G540" s="29"/>
      <c r="H540" s="62">
        <f t="shared" ref="H540:H542" si="277">G540*F540</f>
        <v>0</v>
      </c>
      <c r="I540" s="45" t="str">
        <f t="shared" si="263"/>
        <v>Luft_SS09</v>
      </c>
    </row>
    <row r="541" spans="1:9" x14ac:dyDescent="0.25">
      <c r="A541" s="25" t="s">
        <v>119</v>
      </c>
      <c r="B541" s="26" t="s">
        <v>121</v>
      </c>
      <c r="C541" s="26" t="s">
        <v>120</v>
      </c>
      <c r="D541" s="26" t="s">
        <v>26</v>
      </c>
      <c r="E541" s="26">
        <v>14</v>
      </c>
      <c r="F541" s="27">
        <f>0.05*E541</f>
        <v>0.70000000000000007</v>
      </c>
      <c r="G541" s="26"/>
      <c r="H541" s="62">
        <f t="shared" si="277"/>
        <v>0</v>
      </c>
      <c r="I541" s="45" t="str">
        <f t="shared" si="263"/>
        <v>Luft_Übungsaufgaben</v>
      </c>
    </row>
    <row r="542" spans="1:9" ht="15.75" thickBot="1" x14ac:dyDescent="0.3">
      <c r="A542" s="37" t="s">
        <v>119</v>
      </c>
      <c r="B542" s="28" t="s">
        <v>115</v>
      </c>
      <c r="C542" s="28" t="s">
        <v>120</v>
      </c>
      <c r="D542" s="28" t="s">
        <v>15</v>
      </c>
      <c r="E542" s="28">
        <v>4</v>
      </c>
      <c r="F542" s="31">
        <f>0.05*E542</f>
        <v>0.2</v>
      </c>
      <c r="G542" s="28"/>
      <c r="H542" s="62">
        <f t="shared" si="277"/>
        <v>0</v>
      </c>
      <c r="I542" s="45" t="str">
        <f t="shared" si="263"/>
        <v>Luft_Fragenkatalog</v>
      </c>
    </row>
    <row r="543" spans="1:9" ht="15.75" thickTop="1" x14ac:dyDescent="0.25">
      <c r="I543" s="24" t="str">
        <f t="shared" ref="I543:I561" si="278">A524&amp;B524</f>
        <v>IMA_SS14</v>
      </c>
    </row>
    <row r="544" spans="1:9" x14ac:dyDescent="0.25">
      <c r="I544" s="24" t="str">
        <f t="shared" si="278"/>
        <v>Boden_WS0708</v>
      </c>
    </row>
    <row r="545" spans="9:9" x14ac:dyDescent="0.25">
      <c r="I545" s="24" t="str">
        <f t="shared" si="278"/>
        <v>Boden_SS06</v>
      </c>
    </row>
    <row r="546" spans="9:9" x14ac:dyDescent="0.25">
      <c r="I546" s="24" t="str">
        <f t="shared" si="278"/>
        <v>Boden_SS08</v>
      </c>
    </row>
    <row r="547" spans="9:9" x14ac:dyDescent="0.25">
      <c r="I547" s="24" t="str">
        <f t="shared" si="278"/>
        <v>Boden_SS09</v>
      </c>
    </row>
    <row r="548" spans="9:9" x14ac:dyDescent="0.25">
      <c r="I548" s="24" t="str">
        <f t="shared" si="278"/>
        <v>Boden_Fragenkatalog</v>
      </c>
    </row>
    <row r="549" spans="9:9" x14ac:dyDescent="0.25">
      <c r="I549" s="24" t="str">
        <f t="shared" si="278"/>
        <v>Hydro_WS0607</v>
      </c>
    </row>
    <row r="550" spans="9:9" x14ac:dyDescent="0.25">
      <c r="I550" s="24" t="str">
        <f t="shared" si="278"/>
        <v>Hydro_WS0708</v>
      </c>
    </row>
    <row r="551" spans="9:9" x14ac:dyDescent="0.25">
      <c r="I551" s="24" t="str">
        <f t="shared" si="278"/>
        <v>Hydro_WS1011</v>
      </c>
    </row>
    <row r="552" spans="9:9" x14ac:dyDescent="0.25">
      <c r="I552" s="24" t="str">
        <f t="shared" si="278"/>
        <v>Hydro_WS1112</v>
      </c>
    </row>
    <row r="553" spans="9:9" x14ac:dyDescent="0.25">
      <c r="I553" s="24" t="str">
        <f t="shared" si="278"/>
        <v>Hydro_WS1213</v>
      </c>
    </row>
    <row r="554" spans="9:9" x14ac:dyDescent="0.25">
      <c r="I554" s="24" t="str">
        <f t="shared" si="278"/>
        <v>Hydro_SS06</v>
      </c>
    </row>
    <row r="555" spans="9:9" x14ac:dyDescent="0.25">
      <c r="I555" s="24" t="str">
        <f t="shared" si="278"/>
        <v>Hydro_SS07</v>
      </c>
    </row>
    <row r="556" spans="9:9" x14ac:dyDescent="0.25">
      <c r="I556" s="24" t="str">
        <f t="shared" si="278"/>
        <v>Hydro_SS09</v>
      </c>
    </row>
    <row r="557" spans="9:9" x14ac:dyDescent="0.25">
      <c r="I557" s="24" t="str">
        <f t="shared" si="278"/>
        <v>Hydro_SS11</v>
      </c>
    </row>
    <row r="558" spans="9:9" x14ac:dyDescent="0.25">
      <c r="I558" s="24" t="str">
        <f t="shared" si="278"/>
        <v>Hydro_Fragenkatalog</v>
      </c>
    </row>
    <row r="559" spans="9:9" x14ac:dyDescent="0.25">
      <c r="I559" s="24" t="str">
        <f t="shared" si="278"/>
        <v>Luft_SS09</v>
      </c>
    </row>
    <row r="560" spans="9:9" x14ac:dyDescent="0.25">
      <c r="I560" s="24" t="str">
        <f t="shared" si="278"/>
        <v>Luft_Übungsaufgaben</v>
      </c>
    </row>
    <row r="561" spans="9:9" x14ac:dyDescent="0.25">
      <c r="I561" s="24" t="str">
        <f t="shared" si="278"/>
        <v>Luft_Fragenkatalog</v>
      </c>
    </row>
    <row r="562" spans="9:9" x14ac:dyDescent="0.25">
      <c r="I562" s="24" t="str">
        <f t="shared" ref="I562" si="279">A543&amp;B543</f>
        <v/>
      </c>
    </row>
    <row r="563" spans="9:9" x14ac:dyDescent="0.25">
      <c r="I563" s="24"/>
    </row>
    <row r="564" spans="9:9" x14ac:dyDescent="0.25">
      <c r="I564" s="24"/>
    </row>
    <row r="565" spans="9:9" x14ac:dyDescent="0.25">
      <c r="I565" s="24"/>
    </row>
    <row r="566" spans="9:9" x14ac:dyDescent="0.25">
      <c r="I566" s="24"/>
    </row>
    <row r="567" spans="9:9" x14ac:dyDescent="0.25">
      <c r="I567" s="24"/>
    </row>
    <row r="568" spans="9:9" x14ac:dyDescent="0.25">
      <c r="I568" s="24"/>
    </row>
    <row r="569" spans="9:9" x14ac:dyDescent="0.25">
      <c r="I569" s="24"/>
    </row>
    <row r="570" spans="9:9" x14ac:dyDescent="0.25">
      <c r="I570" s="24"/>
    </row>
    <row r="571" spans="9:9" x14ac:dyDescent="0.25">
      <c r="I571" s="24"/>
    </row>
    <row r="572" spans="9:9" x14ac:dyDescent="0.25">
      <c r="I572" s="24"/>
    </row>
    <row r="573" spans="9:9" x14ac:dyDescent="0.25">
      <c r="I573" s="24"/>
    </row>
    <row r="574" spans="9:9" x14ac:dyDescent="0.25">
      <c r="I574" s="24"/>
    </row>
    <row r="575" spans="9:9" x14ac:dyDescent="0.25">
      <c r="I575" s="24"/>
    </row>
    <row r="581" spans="9:9" x14ac:dyDescent="0.25">
      <c r="I581" s="24"/>
    </row>
    <row r="582" spans="9:9" x14ac:dyDescent="0.25">
      <c r="I582" s="24"/>
    </row>
    <row r="583" spans="9:9" x14ac:dyDescent="0.25">
      <c r="I583" s="24"/>
    </row>
    <row r="584" spans="9:9" x14ac:dyDescent="0.25">
      <c r="I584" s="24"/>
    </row>
    <row r="585" spans="9:9" x14ac:dyDescent="0.25">
      <c r="I585" s="24"/>
    </row>
    <row r="586" spans="9:9" x14ac:dyDescent="0.25">
      <c r="I586" s="24"/>
    </row>
    <row r="587" spans="9:9" x14ac:dyDescent="0.25">
      <c r="I587" s="24"/>
    </row>
    <row r="588" spans="9:9" x14ac:dyDescent="0.25">
      <c r="I588" s="24"/>
    </row>
    <row r="589" spans="9:9" x14ac:dyDescent="0.25">
      <c r="I589" s="24"/>
    </row>
    <row r="590" spans="9:9" x14ac:dyDescent="0.25">
      <c r="I590" s="24"/>
    </row>
    <row r="591" spans="9:9" x14ac:dyDescent="0.25">
      <c r="I591" s="24"/>
    </row>
    <row r="592" spans="9:9" x14ac:dyDescent="0.25">
      <c r="I592" s="24"/>
    </row>
    <row r="593" spans="9:9" x14ac:dyDescent="0.25">
      <c r="I593" s="24"/>
    </row>
    <row r="594" spans="9:9" x14ac:dyDescent="0.25">
      <c r="I594" s="24"/>
    </row>
    <row r="595" spans="9:9" x14ac:dyDescent="0.25">
      <c r="I595" s="24"/>
    </row>
    <row r="596" spans="9:9" x14ac:dyDescent="0.25">
      <c r="I596" s="24"/>
    </row>
    <row r="597" spans="9:9" x14ac:dyDescent="0.25">
      <c r="I597" s="24"/>
    </row>
    <row r="598" spans="9:9" x14ac:dyDescent="0.25">
      <c r="I598" s="24"/>
    </row>
    <row r="599" spans="9:9" x14ac:dyDescent="0.25">
      <c r="I599" s="24"/>
    </row>
    <row r="600" spans="9:9" x14ac:dyDescent="0.25">
      <c r="I600" s="24"/>
    </row>
    <row r="601" spans="9:9" x14ac:dyDescent="0.25">
      <c r="I601" s="24"/>
    </row>
    <row r="602" spans="9:9" x14ac:dyDescent="0.25">
      <c r="I602" s="24"/>
    </row>
    <row r="603" spans="9:9" x14ac:dyDescent="0.25">
      <c r="I603" s="24"/>
    </row>
    <row r="604" spans="9:9" x14ac:dyDescent="0.25">
      <c r="I604" s="24"/>
    </row>
    <row r="605" spans="9:9" x14ac:dyDescent="0.25">
      <c r="I605" s="24"/>
    </row>
    <row r="606" spans="9:9" x14ac:dyDescent="0.25">
      <c r="I606" s="24"/>
    </row>
    <row r="607" spans="9:9" x14ac:dyDescent="0.25">
      <c r="I607" s="24"/>
    </row>
    <row r="608" spans="9:9" x14ac:dyDescent="0.25">
      <c r="I608" s="24"/>
    </row>
    <row r="609" spans="9:9" x14ac:dyDescent="0.25">
      <c r="I609" s="24"/>
    </row>
    <row r="610" spans="9:9" x14ac:dyDescent="0.25">
      <c r="I610" s="24"/>
    </row>
    <row r="611" spans="9:9" x14ac:dyDescent="0.25">
      <c r="I611" s="24"/>
    </row>
    <row r="612" spans="9:9" x14ac:dyDescent="0.25">
      <c r="I612" s="24"/>
    </row>
    <row r="613" spans="9:9" x14ac:dyDescent="0.25">
      <c r="I613" s="24"/>
    </row>
    <row r="614" spans="9:9" x14ac:dyDescent="0.25">
      <c r="I614" s="24"/>
    </row>
    <row r="615" spans="9:9" x14ac:dyDescent="0.25">
      <c r="I615" s="24"/>
    </row>
    <row r="616" spans="9:9" x14ac:dyDescent="0.25">
      <c r="I616" s="24"/>
    </row>
    <row r="617" spans="9:9" x14ac:dyDescent="0.25">
      <c r="I617" s="24"/>
    </row>
    <row r="618" spans="9:9" x14ac:dyDescent="0.25">
      <c r="I618" s="24"/>
    </row>
    <row r="619" spans="9:9" x14ac:dyDescent="0.25">
      <c r="I619" s="24"/>
    </row>
    <row r="620" spans="9:9" x14ac:dyDescent="0.25">
      <c r="I620" s="24"/>
    </row>
    <row r="621" spans="9:9" x14ac:dyDescent="0.25">
      <c r="I621" s="24"/>
    </row>
    <row r="622" spans="9:9" x14ac:dyDescent="0.25">
      <c r="I622" s="24"/>
    </row>
    <row r="623" spans="9:9" x14ac:dyDescent="0.25">
      <c r="I623" s="24"/>
    </row>
    <row r="624" spans="9:9" x14ac:dyDescent="0.25">
      <c r="I624" s="24"/>
    </row>
    <row r="625" spans="9:9" x14ac:dyDescent="0.25">
      <c r="I625" s="24"/>
    </row>
    <row r="626" spans="9:9" x14ac:dyDescent="0.25">
      <c r="I626" s="24"/>
    </row>
    <row r="627" spans="9:9" x14ac:dyDescent="0.25">
      <c r="I627" s="24"/>
    </row>
    <row r="628" spans="9:9" x14ac:dyDescent="0.25">
      <c r="I628" s="24"/>
    </row>
    <row r="640" spans="9:9" x14ac:dyDescent="0.25">
      <c r="I640" s="24"/>
    </row>
    <row r="641" spans="9:9" x14ac:dyDescent="0.25">
      <c r="I641" s="24"/>
    </row>
    <row r="642" spans="9:9" x14ac:dyDescent="0.25">
      <c r="I642" s="24"/>
    </row>
    <row r="643" spans="9:9" x14ac:dyDescent="0.25">
      <c r="I643" s="24"/>
    </row>
    <row r="644" spans="9:9" x14ac:dyDescent="0.25">
      <c r="I644" s="24"/>
    </row>
    <row r="645" spans="9:9" x14ac:dyDescent="0.25">
      <c r="I645" s="24"/>
    </row>
    <row r="646" spans="9:9" x14ac:dyDescent="0.25">
      <c r="I646" s="24"/>
    </row>
    <row r="647" spans="9:9" x14ac:dyDescent="0.25">
      <c r="I647" s="24"/>
    </row>
    <row r="648" spans="9:9" x14ac:dyDescent="0.25">
      <c r="I648" s="24"/>
    </row>
    <row r="649" spans="9:9" x14ac:dyDescent="0.25">
      <c r="I649" s="24"/>
    </row>
    <row r="650" spans="9:9" x14ac:dyDescent="0.25">
      <c r="I650" s="24"/>
    </row>
    <row r="651" spans="9:9" x14ac:dyDescent="0.25">
      <c r="I651" s="24"/>
    </row>
    <row r="652" spans="9:9" x14ac:dyDescent="0.25">
      <c r="I652" s="24"/>
    </row>
    <row r="653" spans="9:9" x14ac:dyDescent="0.25">
      <c r="I653" s="24"/>
    </row>
    <row r="654" spans="9:9" x14ac:dyDescent="0.25">
      <c r="I654" s="24"/>
    </row>
    <row r="655" spans="9:9" x14ac:dyDescent="0.25">
      <c r="I655" s="24"/>
    </row>
    <row r="656" spans="9:9" x14ac:dyDescent="0.25">
      <c r="I656" s="24"/>
    </row>
    <row r="657" spans="9:9" x14ac:dyDescent="0.25">
      <c r="I657" s="24"/>
    </row>
    <row r="658" spans="9:9" x14ac:dyDescent="0.25">
      <c r="I658" s="24"/>
    </row>
    <row r="659" spans="9:9" x14ac:dyDescent="0.25">
      <c r="I659" s="24"/>
    </row>
    <row r="660" spans="9:9" x14ac:dyDescent="0.25">
      <c r="I660" s="24"/>
    </row>
    <row r="661" spans="9:9" x14ac:dyDescent="0.25">
      <c r="I661" s="24"/>
    </row>
    <row r="662" spans="9:9" x14ac:dyDescent="0.25">
      <c r="I662" s="24"/>
    </row>
  </sheetData>
  <protectedRanges>
    <protectedRange password="EEED" sqref="H63:H149 H151:H364 H406:H542 H8:H60 H383 H372:H381 H366:H370" name="Bereich2"/>
    <protectedRange password="EEED" sqref="A2:D4 A68:A69 A115:A117 B66:F69 A63:F65 A66 B34:F36 B19:F19 F79:F81 C79:C81 A79:A81 A507:F542 I12:I13 A5:A6 A406:A412 B5:D7 B82:F117 A313:F364 A504:F505 A436:F502 A70:F78 A8:F18 A118:F311 F20:F33 A19:A36 A414:F434 A37:F60 H4:H6 E2:F7 A383:F383 A372:F381 A366:F370" name="Bereich1"/>
    <protectedRange password="EEED" sqref="G507:G542 G504:G505 G436:G502 G63:G78 G82:G311 G313:G364 G414:G434 G34:G61 G4:G19 G383 G372:G381 G366:G370" name="Bereich1_1_1_1_1"/>
    <protectedRange password="EEED" sqref="G2" name="Bereich1_1_1"/>
    <protectedRange password="EEED" sqref="G3" name="Bereich1_1_1_2"/>
    <protectedRange password="EEED" sqref="H384:H405" name="Bereich2_1"/>
    <protectedRange password="EEED" sqref="A384:F405" name="Bereich1_1"/>
    <protectedRange password="EEED" sqref="G384:G405" name="Bereich1_1_1_1"/>
    <protectedRange password="EEED" sqref="H365" name="Bereich2_4"/>
    <protectedRange password="EEED" sqref="A365:F365" name="Bereich1_4"/>
    <protectedRange password="EEED" sqref="G365" name="Bereich1_1_1_1_1_3"/>
    <protectedRange password="EEED" sqref="H371" name="Bereich2_6"/>
    <protectedRange password="EEED" sqref="A371:F371" name="Bereich1_6"/>
    <protectedRange password="EEED" sqref="G371" name="Bereich1_1_1_1_1_5"/>
    <protectedRange password="EEED" sqref="H382" name="Bereich2_7"/>
    <protectedRange password="EEED" sqref="A382:F382" name="Bereich1_7"/>
    <protectedRange password="EEED" sqref="G382" name="Bereich1_1_1_1_1_6"/>
  </protectedRanges>
  <mergeCells count="1">
    <mergeCell ref="E1:F1"/>
  </mergeCells>
  <hyperlinks>
    <hyperlink ref="I81" r:id="rId1" display="NICHT-LOESCHEN/Klausuren-GROß/ET1_SS12.pdf" xr:uid="{00000000-0004-0000-0000-000000000000}"/>
    <hyperlink ref="I530" r:id="rId2" display="NICHT-LOESCHEN/Klausuren-GROß/OC_SS05.pdf" xr:uid="{00000000-0004-0000-0000-000006000000}"/>
    <hyperlink ref="I489" r:id="rId3" display="NICHT-LOESCHEN/Klausuren-GROß/Tm3_WS1314.pdf" xr:uid="{00000000-0004-0000-0000-000007000000}"/>
    <hyperlink ref="I462" r:id="rId4" display="NICHT-LOESCHEN/Klausuren-GROß/Sensorik2_WS1314.pdf" xr:uid="{00000000-0004-0000-0000-000008000000}"/>
    <hyperlink ref="I440" r:id="rId5" display="NICHT-LOESCHEN/Klausuren-GROß/Rheo_WS1314.pdf" xr:uid="{00000000-0004-0000-0000-000009000000}"/>
    <hyperlink ref="I410" r:id="rId6" display="NICHT-LOESCHEN/Klausuren-GROß/WÜ_WS1314.pdf" xr:uid="{00000000-0004-0000-0000-00000A000000}"/>
    <hyperlink ref="I363" r:id="rId7" display="NICHT-LOESCHEN/Klausuren-GROß/Mechatronik2_WS1314.pdf" xr:uid="{00000000-0004-0000-0000-00000C000000}"/>
    <hyperlink ref="I344" r:id="rId8" display="NICHT-LOESCHEN/Klausuren-GROß/SM_WS1314.pdf" xr:uid="{00000000-0004-0000-0000-00000D000000}"/>
    <hyperlink ref="I319" r:id="rId9" display="NICHT-LOESCHEN/Klausuren-GROß/Sensorik1_WS1314.pdf" xr:uid="{00000000-0004-0000-0000-00000E000000}"/>
    <hyperlink ref="I289" r:id="rId10" display="NICHT-LOESCHEN/Klausuren-GROß/Thermo2_WS1314.pdf" xr:uid="{00000000-0004-0000-0000-00000F000000}"/>
    <hyperlink ref="I265" r:id="rId11" display="NICHT-LOESCHEN/Klausuren-GROß/Mechatronik1_WS1314.pdf" xr:uid="{00000000-0004-0000-0000-000010000000}"/>
    <hyperlink ref="I242" r:id="rId12" display="NICHT-LOESCHEN/Klausuren-GROß/Num_WS1314.pdf" xr:uid="{00000000-0004-0000-0000-000011000000}"/>
    <hyperlink ref="I217" r:id="rId13" display="NICHT-LOESCHEN/Klausuren-GROß/RT_WS1314.pdf" xr:uid="{00000000-0004-0000-0000-000012000000}"/>
    <hyperlink ref="I192" r:id="rId14" display="NICHT-LOESCHEN/Klausuren-GROß/MT_WS1314.pdf" xr:uid="{00000000-0004-0000-0000-000013000000}"/>
    <hyperlink ref="I169" r:id="rId15" display="NICHT-LOESCHEN/Klausuren-GROß/ET2_WS1314.pdf" xr:uid="{00000000-0004-0000-0000-000014000000}"/>
    <hyperlink ref="I141" r:id="rId16" display="NICHT-LOESCHEN/Klausuren-GROß/Thermo1_WS1314.pdf" xr:uid="{00000000-0004-0000-0000-000015000000}"/>
    <hyperlink ref="I140" r:id="rId17" display="NICHT-LOESCHEN/Klausuren-GROß/Thermo1_WS1213.pdf" xr:uid="{00000000-0004-0000-0000-000016000000}"/>
    <hyperlink ref="I91" r:id="rId18" display="NICHT-LOESCHEN/Klausuren-GROß/ETWING_Probeklausur.pdf" xr:uid="{00000000-0004-0000-0000-000017000000}"/>
    <hyperlink ref="I94" r:id="rId19" display="NICHT-LOESCHEN/Klausuren-GROß/ETWING_WS1314.pdf" xr:uid="{00000000-0004-0000-0000-000018000000}"/>
    <hyperlink ref="I72" r:id="rId20" display="NICHT-LOESCHEN/Klausuren-GROß/ET1_WS1314.pdf" xr:uid="{00000000-0004-0000-0000-000019000000}"/>
    <hyperlink ref="I37" r:id="rId21" display="NICHT-LOESCHEN/Klausuren-GROß/Ma12_WS1314.pdf" xr:uid="{00000000-0004-0000-0000-00001A000000}"/>
    <hyperlink ref="I8" r:id="rId22" display="NICHT-LOESCHEN/Klausuren-GROß/FachSemester.pdf" xr:uid="{00000000-0004-0000-0000-00001C000000}"/>
    <hyperlink ref="I318" r:id="rId23" display="NICHT-LOESCHEN/Klausuren-GROß/Sensorik1_WS1213.pdf" xr:uid="{00000000-0004-0000-0000-00002E000000}"/>
    <hyperlink ref="I317" r:id="rId24" display="NICHT-LOESCHEN/Klausuren-GROß/Sensorik1_WS1112.pdf" xr:uid="{00000000-0004-0000-0000-00002F000000}"/>
    <hyperlink ref="I316" r:id="rId25" display="NICHT-LOESCHEN/Klausuren-GROß/Sensorik1_WS1011.pdf" xr:uid="{00000000-0004-0000-0000-000030000000}"/>
    <hyperlink ref="I315" r:id="rId26" display="NICHT-LOESCHEN/Klausuren-GROß/FachSemester.pdf" xr:uid="{00000000-0004-0000-0000-000035000000}"/>
    <hyperlink ref="I314" r:id="rId27" display="NICHT-LOESCHEN/Klausuren-GROß/.pdf" xr:uid="{00000000-0004-0000-0000-000036000000}"/>
    <hyperlink ref="I313" r:id="rId28" display="NICHT-LOESCHEN/Klausuren-GROß/5. Semester.pdf" xr:uid="{00000000-0004-0000-0000-000037000000}"/>
    <hyperlink ref="I312" r:id="rId29" display="NICHT-LOESCHEN/Klausuren-GROß/.pdf" xr:uid="{00000000-0004-0000-0000-000038000000}"/>
    <hyperlink ref="I303" r:id="rId30" display="NICHT-LOESCHEN/Klausuren-GROß/Thermo2_SS13.pdf" xr:uid="{00000000-0004-0000-0000-000039000000}"/>
    <hyperlink ref="I300" r:id="rId31" display="NICHT-LOESCHEN/Klausuren-GROß/Thermo2_SS12.pdf" xr:uid="{00000000-0004-0000-0000-00003A000000}"/>
    <hyperlink ref="I299" r:id="rId32" display="NICHT-LOESCHEN/Klausuren-GROß/Thermo2_SS11.pdf" xr:uid="{00000000-0004-0000-0000-00003B000000}"/>
    <hyperlink ref="I298" r:id="rId33" display="NICHT-LOESCHEN/Klausuren-GROß/Thermo2_SS10.pdf" xr:uid="{00000000-0004-0000-0000-00003C000000}"/>
    <hyperlink ref="I288" r:id="rId34" display="NICHT-LOESCHEN/Klausuren-GROß/Thermo2_WS1213.pdf" xr:uid="{00000000-0004-0000-0000-000046000000}"/>
    <hyperlink ref="I215" r:id="rId35" display="NICHT-LOESCHEN/Klausuren-GROß/RT_WS1112.pdf" xr:uid="{00000000-0004-0000-0000-000048000000}"/>
    <hyperlink ref="I163" r:id="rId36" display="NICHT-LOESCHEN/Klausuren-GROß/.pdf" xr:uid="{00000000-0004-0000-0000-000049000000}"/>
    <hyperlink ref="I535" r:id="rId37" display="NICHT-LOESCHEN/Klausuren-GROß/IMA_WS1112.pdf" xr:uid="{00000000-0004-0000-0000-00004C000000}"/>
    <hyperlink ref="I500" r:id="rId38" display="NICHT-LOESCHEN/Klausuren-GROß/LE_SS13.pdf" xr:uid="{00000000-0004-0000-0000-00004E000000}"/>
    <hyperlink ref="I240" r:id="rId39" display="NICHT-LOESCHEN/Klausuren-GROß/Num_WS1112.pdf" xr:uid="{00000000-0004-0000-0000-000051000000}"/>
    <hyperlink ref="I92" r:id="rId40" display="NICHT-LOESCHEN/Klausuren-GROß/ETWING_WS1112.pdf" xr:uid="{00000000-0004-0000-0000-000054000000}"/>
    <hyperlink ref="I539" r:id="rId41" display="NICHT-LOESCHEN/Klausuren-GROß/IMA_SS08.pdf" xr:uid="{00000000-0004-0000-0000-000055000000}"/>
    <hyperlink ref="I538" r:id="rId42" display="NICHT-LOESCHEN/Klausuren-GROß/IMA_SS06.pdf" xr:uid="{00000000-0004-0000-0000-000056000000}"/>
    <hyperlink ref="I239" r:id="rId43" display="NICHT-LOESCHEN/Klausuren-GROß/Num_WS1011.pdf" xr:uid="{00000000-0004-0000-0000-000057000000}"/>
    <hyperlink ref="I355" r:id="rId44" display="NICHT-LOESCHEN/Klausuren-GROß/SM_SS13.pdf" xr:uid="{00000000-0004-0000-0000-000058000000}"/>
    <hyperlink ref="I106" r:id="rId45" display="NICHT-LOESCHEN/Klausuren-GROß/ETWING_SS13.pdf" xr:uid="{00000000-0004-0000-0000-00005C000000}"/>
    <hyperlink ref="I80" r:id="rId46" display="NICHT-LOESCHEN/Klausuren-GROß/ET1_SS12.pdf" xr:uid="{00000000-0004-0000-0000-00005F000000}"/>
    <hyperlink ref="I537" r:id="rId47" display="NICHT-LOESCHEN/Klausuren-GROß/IMA_WS1314.pdf" xr:uid="{00000000-0004-0000-0000-000060000000}"/>
    <hyperlink ref="I287" r:id="rId48" display="NICHT-LOESCHEN/Klausuren-GROß/Thermo2_WS1112.pdf" xr:uid="{00000000-0004-0000-0000-000061000000}"/>
    <hyperlink ref="I255" r:id="rId49" display="NICHT-LOESCHEN/Klausuren-GROß/Num_SS13.pdf" xr:uid="{00000000-0004-0000-0000-000067000000}"/>
    <hyperlink ref="I131" r:id="rId50" display="NICHT-LOESCHEN/Klausuren-GROß/Ma3_SS13.pdf" xr:uid="{00000000-0004-0000-0000-00006A000000}"/>
    <hyperlink ref="I103" r:id="rId51" display="NICHT-LOESCHEN/Klausuren-GROß/ETWING_SS12.pdf" xr:uid="{00000000-0004-0000-0000-00006B000000}"/>
    <hyperlink ref="I93" r:id="rId52" display="NICHT-LOESCHEN/Klausuren-GROß/ETWING_WS1213.pdf" xr:uid="{00000000-0004-0000-0000-00006D000000}"/>
    <hyperlink ref="I534" r:id="rId53" display="NICHT-LOESCHEN/Klausuren-GROß/IMA_WS0809.pdf" xr:uid="{00000000-0004-0000-0000-00006E000000}"/>
    <hyperlink ref="I533" r:id="rId54" display="NICHT-LOESCHEN/Klausuren-GROß/IMA_WS0607.pdf" xr:uid="{00000000-0004-0000-0000-00006F000000}"/>
    <hyperlink ref="I456" r:id="rId55" display="NICHT-LOESCHEN/Klausuren-GROß/7. Semester/Masterfächer.pdf" xr:uid="{00000000-0004-0000-0000-000071000000}"/>
    <hyperlink ref="I532" r:id="rId56" display="NICHT-LOESCHEN/Klausuren-GROß/OC_unbekannt.pdf" xr:uid="{00000000-0004-0000-0000-000072000000}"/>
    <hyperlink ref="I484" r:id="rId57" display="NICHT-LOESCHEN/Klausuren-GROß/Tm3_WS1112.pdf" xr:uid="{00000000-0004-0000-0000-000073000000}"/>
    <hyperlink ref="I433" r:id="rId58" display="NICHT-LOESCHEN/Klausuren-GROß/6. Semester.pdf" xr:uid="{00000000-0004-0000-0000-000074000000}"/>
    <hyperlink ref="I341" r:id="rId59" display="NICHT-LOESCHEN/Klausuren-GROß/SM_WS1011.pdf" xr:uid="{00000000-0004-0000-0000-000076000000}"/>
    <hyperlink ref="I241" r:id="rId60" display="NICHT-LOESCHEN/Klausuren-GROß/Num_WS1213.pdf" xr:uid="{00000000-0004-0000-0000-000077000000}"/>
    <hyperlink ref="I214" r:id="rId61" display="NICHT-LOESCHEN/Klausuren-GROß/RT_WS1011.pdf" xr:uid="{00000000-0004-0000-0000-000079000000}"/>
    <hyperlink ref="I155" r:id="rId62" display="NICHT-LOESCHEN/Klausuren-GROß/Thermo1_SS13.pdf" xr:uid="{00000000-0004-0000-0000-00007A000000}"/>
    <hyperlink ref="I562" r:id="rId63" display="NICHT-LOESCHEN/Klausuren-GROß/.pdf" xr:uid="{00000000-0004-0000-0000-00007C000000}"/>
    <hyperlink ref="I561" r:id="rId64" display="NICHT-LOESCHEN/Klausuren-GROß/Luft_Fragenkatalog.pdf" xr:uid="{00000000-0004-0000-0000-000082000000}"/>
    <hyperlink ref="I560" r:id="rId65" display="NICHT-LOESCHEN/Klausuren-GROß/Luft_Übungsaufgaben.pdf" xr:uid="{00000000-0004-0000-0000-000083000000}"/>
    <hyperlink ref="I559" r:id="rId66" display="NICHT-LOESCHEN/Klausuren-GROß/Luft_SS09.pdf" xr:uid="{00000000-0004-0000-0000-000084000000}"/>
    <hyperlink ref="I558" r:id="rId67" display="NICHT-LOESCHEN/Klausuren-GROß/Hydro_Fragenkatalog.pdf" xr:uid="{00000000-0004-0000-0000-000085000000}"/>
    <hyperlink ref="I557" r:id="rId68" display="NICHT-LOESCHEN/Klausuren-GROß/Hydro_SS11.pdf" xr:uid="{00000000-0004-0000-0000-000086000000}"/>
    <hyperlink ref="I556" r:id="rId69" display="NICHT-LOESCHEN/Klausuren-GROß/Hydro_SS09.pdf" xr:uid="{00000000-0004-0000-0000-000087000000}"/>
    <hyperlink ref="I555" r:id="rId70" display="NICHT-LOESCHEN/Klausuren-GROß/Hydro_SS07.pdf" xr:uid="{00000000-0004-0000-0000-000088000000}"/>
    <hyperlink ref="I554" r:id="rId71" display="NICHT-LOESCHEN/Klausuren-GROß/Hydro_SS06.pdf" xr:uid="{00000000-0004-0000-0000-000089000000}"/>
    <hyperlink ref="I553" r:id="rId72" display="NICHT-LOESCHEN/Klausuren-GROß/Hydro_WS1213.pdf" xr:uid="{00000000-0004-0000-0000-00008A000000}"/>
    <hyperlink ref="I552" r:id="rId73" display="NICHT-LOESCHEN/Klausuren-GROß/Hydro_WS1112.pdf" xr:uid="{00000000-0004-0000-0000-00008B000000}"/>
    <hyperlink ref="I551" r:id="rId74" display="NICHT-LOESCHEN/Klausuren-GROß/Hydro_WS1011.pdf" xr:uid="{00000000-0004-0000-0000-00008C000000}"/>
    <hyperlink ref="I550" r:id="rId75" display="NICHT-LOESCHEN/Klausuren-GROß/Hydro_WS0708.pdf" xr:uid="{00000000-0004-0000-0000-00008D000000}"/>
    <hyperlink ref="I549" r:id="rId76" display="NICHT-LOESCHEN/Klausuren-GROß/Hydro_WS0607.pdf" xr:uid="{00000000-0004-0000-0000-00008E000000}"/>
    <hyperlink ref="I548" r:id="rId77" display="NICHT-LOESCHEN/Klausuren-GROß/Boden_Fragenkatalog.pdf" xr:uid="{00000000-0004-0000-0000-00008F000000}"/>
    <hyperlink ref="I547" r:id="rId78" display="NICHT-LOESCHEN/Klausuren-GROß/Boden_SS09.pdf" xr:uid="{00000000-0004-0000-0000-000090000000}"/>
    <hyperlink ref="I546" r:id="rId79" display="NICHT-LOESCHEN/Klausuren-GROß/Boden_SS08.pdf" xr:uid="{00000000-0004-0000-0000-000091000000}"/>
    <hyperlink ref="I545" r:id="rId80" display="NICHT-LOESCHEN/Klausuren-GROß/Boden_SS06.pdf" xr:uid="{00000000-0004-0000-0000-000092000000}"/>
    <hyperlink ref="I544" r:id="rId81" display="NICHT-LOESCHEN/Klausuren-GROß/Boden_WS0708.pdf" xr:uid="{00000000-0004-0000-0000-000093000000}"/>
    <hyperlink ref="I543" r:id="rId82" display="NICHT-LOESCHEN/Klausuren-GROß/IMA_SS13.pdf" xr:uid="{00000000-0004-0000-0000-000094000000}"/>
    <hyperlink ref="I541" r:id="rId83" display="NICHT-LOESCHEN/Klausuren-GROß/IMA_SS12.pdf" xr:uid="{00000000-0004-0000-0000-000095000000}"/>
    <hyperlink ref="I540" r:id="rId84" display="NICHT-LOESCHEN/Klausuren-GROß/IMA_SS11.pdf" xr:uid="{00000000-0004-0000-0000-000096000000}"/>
    <hyperlink ref="I536" r:id="rId85" display="NICHT-LOESCHEN/Klausuren-GROß/IMA_WS1213.pdf" xr:uid="{00000000-0004-0000-0000-000097000000}"/>
    <hyperlink ref="I531" r:id="rId86" display="NICHT-LOESCHEN/Klausuren-GROß/OC_SS08.pdf" xr:uid="{00000000-0004-0000-0000-000098000000}"/>
    <hyperlink ref="I529" r:id="rId87" display="NICHT-LOESCHEN/Klausuren-GROß/OC_SS04.pdf" xr:uid="{00000000-0004-0000-0000-000099000000}"/>
    <hyperlink ref="I528" r:id="rId88" display="NICHT-LOESCHEN/Klausuren-GROß/OC_SS03.pdf" xr:uid="{00000000-0004-0000-0000-00009A000000}"/>
    <hyperlink ref="I527" r:id="rId89" display="NICHT-LOESCHEN/Klausuren-GROß/FachSemester.pdf" xr:uid="{00000000-0004-0000-0000-00009B000000}"/>
    <hyperlink ref="I526" r:id="rId90" display="NICHT-LOESCHEN/Klausuren-GROß/Alte Diplomfächer .pdf" xr:uid="{00000000-0004-0000-0000-00009C000000}"/>
    <hyperlink ref="I525" r:id="rId91" display="NICHT-LOESCHEN/Klausuren-GROß/.pdf" xr:uid="{00000000-0004-0000-0000-00009D000000}"/>
    <hyperlink ref="I524" r:id="rId92" display="NICHT-LOESCHEN/Klausuren-GROß/.pdf" xr:uid="{00000000-0004-0000-0000-00009E000000}"/>
    <hyperlink ref="I507" r:id="rId93" display="NICHT-LOESCHEN/Klausuren-GROß/LE_WS1314.pdf" xr:uid="{00000000-0004-0000-0000-00009F000000}"/>
    <hyperlink ref="I495" r:id="rId94" display="NICHT-LOESCHEN/Klausuren-GROß/Tm3_SS13.pdf" xr:uid="{00000000-0004-0000-0000-0000A0000000}"/>
    <hyperlink ref="I485" r:id="rId95" display="NICHT-LOESCHEN/Klausuren-GROß/Tm3_WS1213.pdf" xr:uid="{00000000-0004-0000-0000-0000A1000000}"/>
    <hyperlink ref="I476" r:id="rId96" display="NICHT-LOESCHEN/Klausuren-GROß/Sensorik2_SS13.pdf" xr:uid="{00000000-0004-0000-0000-0000A2000000}"/>
    <hyperlink ref="I474" r:id="rId97" display="NICHT-LOESCHEN/Klausuren-GROß/Sensorik2_SS12.pdf" xr:uid="{00000000-0004-0000-0000-0000A3000000}"/>
    <hyperlink ref="I473" r:id="rId98" display="NICHT-LOESCHEN/Klausuren-GROß/Sensorik2_SS11.pdf" xr:uid="{00000000-0004-0000-0000-0000A4000000}"/>
    <hyperlink ref="I471" r:id="rId99" display="NICHT-LOESCHEN/Klausuren-GROß/Sensorik2_SS10.pdf" xr:uid="{00000000-0004-0000-0000-0000A5000000}"/>
    <hyperlink ref="I460" r:id="rId100" display="NICHT-LOESCHEN/Klausuren-GROß/Sensorik2_WS1112.pdf" xr:uid="{00000000-0004-0000-0000-0000A7000000}"/>
    <hyperlink ref="I459" r:id="rId101" display="NICHT-LOESCHEN/Klausuren-GROß/Sensorik2_WS1011.pdf" xr:uid="{00000000-0004-0000-0000-0000A8000000}"/>
    <hyperlink ref="I458" r:id="rId102" display="NICHT-LOESCHEN/Klausuren-GROß/FachSemester.pdf" xr:uid="{00000000-0004-0000-0000-0000AC000000}"/>
    <hyperlink ref="I457" r:id="rId103" display="NICHT-LOESCHEN/Klausuren-GROß/.pdf" xr:uid="{00000000-0004-0000-0000-0000AD000000}"/>
    <hyperlink ref="I455" r:id="rId104" display="NICHT-LOESCHEN/Klausuren-GROß/.pdf" xr:uid="{00000000-0004-0000-0000-0000AE000000}"/>
    <hyperlink ref="I447" r:id="rId105" display="NICHT-LOESCHEN/Klausuren-GROß/Rheo_SS13.pdf" xr:uid="{00000000-0004-0000-0000-0000AF000000}"/>
    <hyperlink ref="I445" r:id="rId106" display="NICHT-LOESCHEN/Klausuren-GROß/Rheo_SS12.pdf" xr:uid="{00000000-0004-0000-0000-0000B0000000}"/>
    <hyperlink ref="I444" r:id="rId107" display="NICHT-LOESCHEN/Klausuren-GROß/Rheo_SS11.pdf" xr:uid="{00000000-0004-0000-0000-0000B1000000}"/>
    <hyperlink ref="I443" r:id="rId108" display="NICHT-LOESCHEN/Klausuren-GROß/Rheo_SS10.pdf" xr:uid="{00000000-0004-0000-0000-0000B2000000}"/>
    <hyperlink ref="I439" r:id="rId109" display="NICHT-LOESCHEN/Klausuren-GROß/Rheo_WS1213.pdf" xr:uid="{00000000-0004-0000-0000-0000B9000000}"/>
    <hyperlink ref="I438" r:id="rId110" display="NICHT-LOESCHEN/Klausuren-GROß/Rheo_WS1112.pdf" xr:uid="{00000000-0004-0000-0000-0000BA000000}"/>
    <hyperlink ref="I437" r:id="rId111" display="NICHT-LOESCHEN/Klausuren-GROß/Rheo_WS1011.pdf" xr:uid="{00000000-0004-0000-0000-0000BB000000}"/>
    <hyperlink ref="I436" r:id="rId112" display="NICHT-LOESCHEN/Klausuren-GROß/FachSemester.pdf" xr:uid="{00000000-0004-0000-0000-0000C3000000}"/>
    <hyperlink ref="I435" r:id="rId113" display="NICHT-LOESCHEN/Klausuren-GROß/.pdf" xr:uid="{00000000-0004-0000-0000-0000C4000000}"/>
    <hyperlink ref="I432" r:id="rId114" display="NICHT-LOESCHEN/Klausuren-GROß/.pdf" xr:uid="{00000000-0004-0000-0000-0000C5000000}"/>
    <hyperlink ref="I425" r:id="rId115" display="NICHT-LOESCHEN/Klausuren-GROß/WÜ_SS13.pdf" xr:uid="{00000000-0004-0000-0000-0000C6000000}"/>
    <hyperlink ref="I422" r:id="rId116" display="NICHT-LOESCHEN/Klausuren-GROß/WÜ_SS12.pdf" xr:uid="{00000000-0004-0000-0000-0000C7000000}"/>
    <hyperlink ref="I421" r:id="rId117" display="NICHT-LOESCHEN/Klausuren-GROß/WÜ_SS11.pdf" xr:uid="{00000000-0004-0000-0000-0000C8000000}"/>
    <hyperlink ref="I420" r:id="rId118" display="NICHT-LOESCHEN/Klausuren-GROß/WÜ_SS10.pdf" xr:uid="{00000000-0004-0000-0000-0000C9000000}"/>
    <hyperlink ref="I409" r:id="rId119" display="NICHT-LOESCHEN/Klausuren-GROß/WÜ_WS1213.pdf" xr:uid="{00000000-0004-0000-0000-0000D1000000}"/>
    <hyperlink ref="I408" r:id="rId120" display="NICHT-LOESCHEN/Klausuren-GROß/WÜ_WS1112.pdf" xr:uid="{00000000-0004-0000-0000-0000D2000000}"/>
    <hyperlink ref="I407" r:id="rId121" display="NICHT-LOESCHEN/Klausuren-GROß/WÜ_WS1011.pdf" xr:uid="{00000000-0004-0000-0000-0000D3000000}"/>
    <hyperlink ref="I375" r:id="rId122" display="NICHT-LOESCHEN/Klausuren-GROß/Mechatronik2_SS13.pdf" xr:uid="{00000000-0004-0000-0000-0000DD000000}"/>
    <hyperlink ref="I372" r:id="rId123" display="NICHT-LOESCHEN/Klausuren-GROß/Mechatronik2_SS12.pdf" xr:uid="{00000000-0004-0000-0000-0000DE000000}"/>
    <hyperlink ref="I362" r:id="rId124" display="NICHT-LOESCHEN/Klausuren-GROß/Mechatronik2_WS1213.pdf" xr:uid="{00000000-0004-0000-0000-0000DF000000}"/>
    <hyperlink ref="I361" r:id="rId125" display="NICHT-LOESCHEN/Klausuren-GROß/Mechatronik2_WS1112.pdf" xr:uid="{00000000-0004-0000-0000-0000E0000000}"/>
    <hyperlink ref="I360" r:id="rId126" display="NICHT-LOESCHEN/Klausuren-GROß/SM_unbekannt.pdf" xr:uid="{00000000-0004-0000-0000-0000E1000000}"/>
    <hyperlink ref="I352" r:id="rId127" display="NICHT-LOESCHEN/Klausuren-GROß/SM_SS12.pdf" xr:uid="{00000000-0004-0000-0000-0000E2000000}"/>
    <hyperlink ref="I351" r:id="rId128" display="NICHT-LOESCHEN/Klausuren-GROß/SM_SS11.pdf" xr:uid="{00000000-0004-0000-0000-0000E3000000}"/>
    <hyperlink ref="I350" r:id="rId129" display="NICHT-LOESCHEN/Klausuren-GROß/SM_SS10.pdf" xr:uid="{00000000-0004-0000-0000-0000E4000000}"/>
    <hyperlink ref="I343" r:id="rId130" display="NICHT-LOESCHEN/Klausuren-GROß/SM_WS1213.pdf" xr:uid="{00000000-0004-0000-0000-0000EC000000}"/>
    <hyperlink ref="I342" r:id="rId131" display="NICHT-LOESCHEN/Klausuren-GROß/SM_WS1112.pdf" xr:uid="{00000000-0004-0000-0000-0000ED000000}"/>
    <hyperlink ref="I333" r:id="rId132" display="NICHT-LOESCHEN/Klausuren-GROß/Sensorik1_SS13.pdf" xr:uid="{00000000-0004-0000-0000-0000F6000000}"/>
    <hyperlink ref="I330" r:id="rId133" display="NICHT-LOESCHEN/Klausuren-GROß/Sensorik1_SS12.pdf" xr:uid="{00000000-0004-0000-0000-0000F7000000}"/>
    <hyperlink ref="I329" r:id="rId134" display="NICHT-LOESCHEN/Klausuren-GROß/Sensorik1_SS11.pdf" xr:uid="{00000000-0004-0000-0000-0000F8000000}"/>
    <hyperlink ref="I328" r:id="rId135" display="NICHT-LOESCHEN/Klausuren-GROß/Sensorik1_SS10.pdf" xr:uid="{00000000-0004-0000-0000-0000F9000000}"/>
    <hyperlink ref="I286" r:id="rId136" display="NICHT-LOESCHEN/Klausuren-GROß/Thermo2_WS1011.pdf" xr:uid="{00000000-0004-0000-0000-0000FD000000}"/>
    <hyperlink ref="I285" r:id="rId137" display="NICHT-LOESCHEN/Klausuren-GROß/Mechatronik1_SS13.pdf" xr:uid="{00000000-0004-0000-0000-000004010000}"/>
    <hyperlink ref="I275" r:id="rId138" display="NICHT-LOESCHEN/Klausuren-GROß/Mechatronik1_SS12.pdf" xr:uid="{00000000-0004-0000-0000-000005010000}"/>
    <hyperlink ref="I274" r:id="rId139" display="NICHT-LOESCHEN/Klausuren-GROß/Mechatronik1_SS11.pdf" xr:uid="{00000000-0004-0000-0000-000006010000}"/>
    <hyperlink ref="I264" r:id="rId140" display="NICHT-LOESCHEN/Klausuren-GROß/Mechatronik1_WS1213.pdf" xr:uid="{00000000-0004-0000-0000-000007010000}"/>
    <hyperlink ref="I263" r:id="rId141" display="NICHT-LOESCHEN/Klausuren-GROß/Mechatronik1_WS1112.pdf" xr:uid="{00000000-0004-0000-0000-000008010000}"/>
    <hyperlink ref="I252" r:id="rId142" display="NICHT-LOESCHEN/Klausuren-GROß/Num_SS12.pdf" xr:uid="{00000000-0004-0000-0000-000009010000}"/>
    <hyperlink ref="I251" r:id="rId143" display="NICHT-LOESCHEN/Klausuren-GROß/Num_SS11.pdf" xr:uid="{00000000-0004-0000-0000-00000A010000}"/>
    <hyperlink ref="I250" r:id="rId144" display="NICHT-LOESCHEN/Klausuren-GROß/Num_SS10.pdf" xr:uid="{00000000-0004-0000-0000-00000B010000}"/>
    <hyperlink ref="I230" r:id="rId145" display="NICHT-LOESCHEN/Klausuren-GROß/RT_SS13.pdf" xr:uid="{00000000-0004-0000-0000-00001A010000}"/>
    <hyperlink ref="I228" r:id="rId146" display="NICHT-LOESCHEN/Klausuren-GROß/RT_SS12.pdf" xr:uid="{00000000-0004-0000-0000-00001B010000}"/>
    <hyperlink ref="I227" r:id="rId147" display="NICHT-LOESCHEN/Klausuren-GROß/RT_SS11.pdf" xr:uid="{00000000-0004-0000-0000-00001C010000}"/>
    <hyperlink ref="I226" r:id="rId148" display="NICHT-LOESCHEN/Klausuren-GROß/RT_SS10.pdf" xr:uid="{00000000-0004-0000-0000-00001D010000}"/>
    <hyperlink ref="I216" r:id="rId149" display="NICHT-LOESCHEN/Klausuren-GROß/RT_WS1213.pdf" xr:uid="{00000000-0004-0000-0000-00001F010000}"/>
    <hyperlink ref="I206" r:id="rId150" display="NICHT-LOESCHEN/Klausuren-GROß/MT_SS13.pdf" xr:uid="{00000000-0004-0000-0000-000024010000}"/>
    <hyperlink ref="I203" r:id="rId151" display="NICHT-LOESCHEN/Klausuren-GROß/MT_SS12.pdf" xr:uid="{00000000-0004-0000-0000-000025010000}"/>
    <hyperlink ref="I202" r:id="rId152" display="NICHT-LOESCHEN/Klausuren-GROß/MT_SS11.pdf" xr:uid="{00000000-0004-0000-0000-000026010000}"/>
    <hyperlink ref="I201" r:id="rId153" display="NICHT-LOESCHEN/Klausuren-GROß/MT_SS10.pdf" xr:uid="{00000000-0004-0000-0000-000027010000}"/>
    <hyperlink ref="I191" r:id="rId154" display="NICHT-LOESCHEN/Klausuren-GROß/MT_WS1213.pdf" xr:uid="{00000000-0004-0000-0000-00002B010000}"/>
    <hyperlink ref="I190" r:id="rId155" display="NICHT-LOESCHEN/Klausuren-GROß/MT_WS1112.pdf" xr:uid="{00000000-0004-0000-0000-00002C010000}"/>
    <hyperlink ref="I189" r:id="rId156" display="NICHT-LOESCHEN/Klausuren-GROß/MT_WS1011.pdf" xr:uid="{00000000-0004-0000-0000-00002D010000}"/>
    <hyperlink ref="I181" r:id="rId157" display="NICHT-LOESCHEN/Klausuren-GROß/ET2_SS13.pdf" xr:uid="{00000000-0004-0000-0000-000032010000}"/>
    <hyperlink ref="I178" r:id="rId158" display="NICHT-LOESCHEN/Klausuren-GROß/ET2_SS12.pdf" xr:uid="{00000000-0004-0000-0000-000033010000}"/>
    <hyperlink ref="I177" r:id="rId159" display="NICHT-LOESCHEN/Klausuren-GROß/ET2_SS11.pdf" xr:uid="{00000000-0004-0000-0000-000034010000}"/>
    <hyperlink ref="I167" r:id="rId160" display="NICHT-LOESCHEN/Klausuren-GROß/ET2_WS1213.pdf" xr:uid="{00000000-0004-0000-0000-000035010000}"/>
    <hyperlink ref="I166" r:id="rId161" display="NICHT-LOESCHEN/Klausuren-GROß/FachSemester.pdf" xr:uid="{00000000-0004-0000-0000-000036010000}"/>
    <hyperlink ref="I165" r:id="rId162" display="NICHT-LOESCHEN/Klausuren-GROß/.pdf" xr:uid="{00000000-0004-0000-0000-000037010000}"/>
    <hyperlink ref="I164" r:id="rId163" display="NICHT-LOESCHEN/Klausuren-GROß/4. Semester.pdf" xr:uid="{00000000-0004-0000-0000-000038010000}"/>
    <hyperlink ref="I152" r:id="rId164" display="NICHT-LOESCHEN/Klausuren-GROß/Thermo1_SS12.pdf" xr:uid="{00000000-0004-0000-0000-000039010000}"/>
    <hyperlink ref="I151" r:id="rId165" display="NICHT-LOESCHEN/Klausuren-GROß/Thermo1_SS11.pdf" xr:uid="{00000000-0004-0000-0000-00003A010000}"/>
    <hyperlink ref="I150" r:id="rId166" display="NICHT-LOESCHEN/Klausuren-GROß/Thermo1_SS10.pdf" xr:uid="{00000000-0004-0000-0000-00003B010000}"/>
    <hyperlink ref="I139" r:id="rId167" display="NICHT-LOESCHEN/Klausuren-GROß/Thermo1_WS1112.pdf" xr:uid="{00000000-0004-0000-0000-000045010000}"/>
    <hyperlink ref="I138" r:id="rId168" display="NICHT-LOESCHEN/Klausuren-GROß/Thermo1_WS1011.pdf" xr:uid="{00000000-0004-0000-0000-000046010000}"/>
    <hyperlink ref="I129" r:id="rId169" display="NICHT-LOESCHEN/Klausuren-GROß/Ma3_SS12.pdf" xr:uid="{00000000-0004-0000-0000-00005D010000}"/>
    <hyperlink ref="I127" r:id="rId170" display="NICHT-LOESCHEN/Klausuren-GROß/Ma3_SS11.pdf" xr:uid="{00000000-0004-0000-0000-00005E010000}"/>
    <hyperlink ref="I126" r:id="rId171" display="NICHT-LOESCHEN/Klausuren-GROß/Ma3_SS10.pdf" xr:uid="{00000000-0004-0000-0000-00005F010000}"/>
    <hyperlink ref="I117" r:id="rId172" display="NICHT-LOESCHEN/Klausuren-GROß/Ma3_WS1213.pdf" xr:uid="{00000000-0004-0000-0000-000069010000}"/>
    <hyperlink ref="I116" r:id="rId173" display="NICHT-LOESCHEN/Klausuren-GROß/Ma3_WS1112.pdf" xr:uid="{00000000-0004-0000-0000-00006A010000}"/>
    <hyperlink ref="I115" r:id="rId174" display="NICHT-LOESCHEN/Klausuren-GROß/Ma3_WS1011.pdf" xr:uid="{00000000-0004-0000-0000-00006B010000}"/>
    <hyperlink ref="I84" r:id="rId175" display="NICHT-LOESCHEN/Klausuren-GROß/ET1_SS13.pdf" xr:uid="{00000000-0004-0000-0000-000074010000}"/>
    <hyperlink ref="I79" r:id="rId176" display="NICHT-LOESCHEN/Klausuren-GROß/ET1_SS11.pdf" xr:uid="{00000000-0004-0000-0000-000075010000}"/>
    <hyperlink ref="I69" r:id="rId177" display="NICHT-LOESCHEN/Klausuren-GROß/ET1_WS1213.pdf" xr:uid="{00000000-0004-0000-0000-000076010000}"/>
    <hyperlink ref="I68" r:id="rId178" display="NICHT-LOESCHEN/Klausuren-GROß/ET1_WS1112.pdf" xr:uid="{00000000-0004-0000-0000-000077010000}"/>
    <hyperlink ref="I67" r:id="rId179" display="NICHT-LOESCHEN/Klausuren-GROß/ET1_WS1011.pdf" xr:uid="{00000000-0004-0000-0000-000083010000}"/>
    <hyperlink ref="I66" r:id="rId180" display="NICHT-LOESCHEN/Klausuren-GROß/ET1_Stoffübersicht ET &amp; ET1.pdf" xr:uid="{00000000-0004-0000-0000-000084010000}"/>
    <hyperlink ref="I65" r:id="rId181" display="NICHT-LOESCHEN/Klausuren-GROß/FachSemester.pdf" xr:uid="{00000000-0004-0000-0000-000085010000}"/>
    <hyperlink ref="I64" r:id="rId182" display="NICHT-LOESCHEN/Klausuren-GROß/.pdf" xr:uid="{00000000-0004-0000-0000-000086010000}"/>
    <hyperlink ref="I63" r:id="rId183" display="NICHT-LOESCHEN/Klausuren-GROß/3. Semester.pdf" xr:uid="{00000000-0004-0000-0000-000087010000}"/>
    <hyperlink ref="I61" r:id="rId184" display="NICHT-LOESCHEN/Klausuren-GROß/.pdf" xr:uid="{00000000-0004-0000-0000-000088010000}"/>
    <hyperlink ref="I48" r:id="rId185" display="NICHT-LOESCHEN/Klausuren-GROß/Ma12_SS13.pdf" xr:uid="{00000000-0004-0000-0000-000089010000}"/>
    <hyperlink ref="I45" r:id="rId186" display="NICHT-LOESCHEN/Klausuren-GROß/Ma12_SS12.pdf" xr:uid="{00000000-0004-0000-0000-00008A010000}"/>
    <hyperlink ref="I44" r:id="rId187" display="NICHT-LOESCHEN/Klausuren-GROß/Ma12_SS11.pdf" xr:uid="{00000000-0004-0000-0000-00008B010000}"/>
    <hyperlink ref="I43" r:id="rId188" display="NICHT-LOESCHEN/Klausuren-GROß/Ma12_SS10.pdf" xr:uid="{00000000-0004-0000-0000-00008C010000}"/>
    <hyperlink ref="I36" r:id="rId189" display="NICHT-LOESCHEN/Klausuren-GROß/Ma12_WS1213.pdf" xr:uid="{00000000-0004-0000-0000-000094010000}"/>
    <hyperlink ref="I35" r:id="rId190" display="NICHT-LOESCHEN/Klausuren-GROß/Ma12_WS1112.pdf" xr:uid="{00000000-0004-0000-0000-000095010000}"/>
    <hyperlink ref="I34" r:id="rId191" display="NICHT-LOESCHEN/Klausuren-GROß/Ma12_WS1011.pdf" xr:uid="{00000000-0004-0000-0000-000096010000}"/>
    <hyperlink ref="I24" r:id="rId192" display="NICHT-LOESCHEN/Klausuren-GROß/TM_SS13.pdf" xr:uid="{00000000-0004-0000-0000-00009E010000}"/>
    <hyperlink ref="I21" r:id="rId193" display="NICHT-LOESCHEN/Klausuren-GROß/TM_SS12.pdf" xr:uid="{00000000-0004-0000-0000-00009F010000}"/>
    <hyperlink ref="I20" r:id="rId194" display="NICHT-LOESCHEN/Klausuren-GROß/TM_SS11.pdf" xr:uid="{00000000-0004-0000-0000-0000A0010000}"/>
    <hyperlink ref="I19" r:id="rId195" display="NICHT-LOESCHEN/Klausuren-GROß/TM_SS10.pdf" xr:uid="{00000000-0004-0000-0000-0000A1010000}"/>
    <hyperlink ref="I11" r:id="rId196" display="NICHT-LOESCHEN/Klausuren-GROß/TM_WS1213.pdf" xr:uid="{00000000-0004-0000-0000-0000AB010000}"/>
    <hyperlink ref="I10" r:id="rId197" display="NICHT-LOESCHEN/Klausuren-GROß/TM_WS1112.pdf" xr:uid="{00000000-0004-0000-0000-0000AC010000}"/>
    <hyperlink ref="I256" r:id="rId198" display="NICHT-LOESCHEN/Klausuren-GROß/Num_SS13.pdf" xr:uid="{00000000-0004-0000-0000-0000C5010000}"/>
    <hyperlink ref="I49" r:id="rId199" display="NICHT-LOESCHEN/Klausuren-GROß/Ma12_SS13.pdf" xr:uid="{022A81A3-4AB8-4AF6-BE63-EC4034956AF0}"/>
    <hyperlink ref="I133" r:id="rId200" display="NICHT-LOESCHEN/Klausuren-GROß/Ma3_SS13.pdf" xr:uid="{B4D89C0E-7DB3-4E8E-9EB4-8C7277DEE9C9}"/>
    <hyperlink ref="I512" r:id="rId201" display="NICHT-LOESCHEN/Klausuren-GROß/7. Semester/Masterfächer.pdf" xr:uid="{B9348847-4A35-4C9A-90F3-6F92463324B0}"/>
    <hyperlink ref="I9" r:id="rId202" display="NICHT-LOESCHEN/Klausuren-GROß/TM_WS1011.pdf" xr:uid="{00000000-0004-0000-0000-0000AD010000}"/>
    <hyperlink ref="I387" r:id="rId203" display="NICHT-LOESCHEN/Klausuren-GROß/EET_WS1314.pdf" xr:uid="{0DCA5794-E8BF-4244-B8A5-99446178A9A9}"/>
    <hyperlink ref="I398" r:id="rId204" display="NICHT-LOESCHEN/Klausuren-GROß/EET_SS13.pdf" xr:uid="{F4B543A6-1C49-41AE-93C3-82D9395E7F4C}"/>
    <hyperlink ref="I395" r:id="rId205" display="NICHT-LOESCHEN/Klausuren-GROß/EET_SS12.pdf" xr:uid="{8273E58E-84C0-4EC4-9129-27D8186DE573}"/>
    <hyperlink ref="I385" r:id="rId206" display="NICHT-LOESCHEN/Klausuren-GROß/EET_WS1213.pdf" xr:uid="{4A3AE351-EFE3-4902-B877-009D8B43BE66}"/>
    <hyperlink ref="I384" r:id="rId207" display="NICHT-LOESCHEN/Klausuren-GROß/EET_WS1112.pdf" xr:uid="{2BD31C69-9B40-49E5-A461-E87B1BC92A54}"/>
  </hyperlinks>
  <pageMargins left="0.7" right="0.7" top="0.78740157499999996" bottom="0.78740157499999996" header="0.3" footer="0.3"/>
  <pageSetup paperSize="9" orientation="portrait" r:id="rId208"/>
  <drawing r:id="rId20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18"/>
  <sheetViews>
    <sheetView workbookViewId="0">
      <selection activeCell="G18" sqref="G18"/>
    </sheetView>
  </sheetViews>
  <sheetFormatPr baseColWidth="10" defaultRowHeight="23.25" x14ac:dyDescent="0.35"/>
  <cols>
    <col min="1" max="1" width="4.140625" style="3" customWidth="1"/>
    <col min="2" max="2" width="11.42578125" style="3"/>
    <col min="3" max="3" width="21" style="4" customWidth="1"/>
    <col min="4" max="4" width="15.28515625" style="3" bestFit="1" customWidth="1"/>
    <col min="5" max="16384" width="11.42578125" style="3"/>
  </cols>
  <sheetData>
    <row r="1" spans="1:7" x14ac:dyDescent="0.35">
      <c r="A1" s="1"/>
      <c r="B1" s="1"/>
      <c r="C1" s="2"/>
      <c r="D1" s="1"/>
      <c r="E1" s="1"/>
      <c r="F1" s="1"/>
      <c r="G1" s="1"/>
    </row>
    <row r="2" spans="1:7" x14ac:dyDescent="0.35">
      <c r="A2" s="1"/>
    </row>
    <row r="3" spans="1:7" x14ac:dyDescent="0.35">
      <c r="A3" s="1"/>
      <c r="B3" s="4"/>
      <c r="C3" s="3"/>
    </row>
    <row r="4" spans="1:7" x14ac:dyDescent="0.35">
      <c r="A4" s="1"/>
      <c r="B4" s="4"/>
      <c r="C4" s="3"/>
    </row>
    <row r="5" spans="1:7" x14ac:dyDescent="0.35">
      <c r="A5" s="1"/>
      <c r="B5" s="4"/>
      <c r="C5" s="4" t="s">
        <v>188</v>
      </c>
    </row>
    <row r="6" spans="1:7" x14ac:dyDescent="0.35">
      <c r="A6" s="1"/>
      <c r="B6" s="8"/>
      <c r="C6" s="7">
        <v>6</v>
      </c>
    </row>
    <row r="7" spans="1:7" x14ac:dyDescent="0.35">
      <c r="A7" s="1"/>
      <c r="C7" s="7">
        <v>36</v>
      </c>
    </row>
    <row r="8" spans="1:7" x14ac:dyDescent="0.35">
      <c r="A8" s="1"/>
      <c r="B8" s="5"/>
      <c r="C8" s="6">
        <v>1.8</v>
      </c>
    </row>
    <row r="9" spans="1:7" x14ac:dyDescent="0.35">
      <c r="A9" s="1"/>
      <c r="C9" s="109"/>
    </row>
    <row r="10" spans="1:7" x14ac:dyDescent="0.35">
      <c r="A10" s="1"/>
    </row>
    <row r="11" spans="1:7" x14ac:dyDescent="0.35">
      <c r="A11" s="1"/>
    </row>
    <row r="12" spans="1:7" x14ac:dyDescent="0.35">
      <c r="A12" s="1"/>
    </row>
    <row r="13" spans="1:7" x14ac:dyDescent="0.35">
      <c r="A13" s="1"/>
    </row>
    <row r="14" spans="1:7" x14ac:dyDescent="0.35">
      <c r="A14" s="1"/>
    </row>
    <row r="15" spans="1:7" x14ac:dyDescent="0.35">
      <c r="A15" s="1"/>
    </row>
    <row r="16" spans="1:7" x14ac:dyDescent="0.35">
      <c r="A16" s="1"/>
    </row>
    <row r="17" spans="1:3" x14ac:dyDescent="0.35">
      <c r="A17" s="1"/>
      <c r="C17" s="4" t="s">
        <v>183</v>
      </c>
    </row>
    <row r="18" spans="1:3" x14ac:dyDescent="0.35">
      <c r="A18" s="1"/>
      <c r="C18" s="109">
        <v>44796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8:A340"/>
  <sheetViews>
    <sheetView workbookViewId="0"/>
  </sheetViews>
  <sheetFormatPr baseColWidth="10" defaultRowHeight="15" x14ac:dyDescent="0.25"/>
  <sheetData>
    <row r="8" spans="1:1" x14ac:dyDescent="0.25">
      <c r="A8" t="s">
        <v>11</v>
      </c>
    </row>
    <row r="28" spans="1:1" x14ac:dyDescent="0.25">
      <c r="A28" t="s">
        <v>11</v>
      </c>
    </row>
    <row r="42" spans="1:1" x14ac:dyDescent="0.25">
      <c r="A42">
        <v>1</v>
      </c>
    </row>
    <row r="43" spans="1:1" x14ac:dyDescent="0.25">
      <c r="A43">
        <v>1</v>
      </c>
    </row>
    <row r="44" spans="1:1" x14ac:dyDescent="0.25">
      <c r="A44">
        <v>1</v>
      </c>
    </row>
    <row r="45" spans="1:1" x14ac:dyDescent="0.25">
      <c r="A45">
        <v>1</v>
      </c>
    </row>
    <row r="46" spans="1:1" x14ac:dyDescent="0.25">
      <c r="A46">
        <v>1</v>
      </c>
    </row>
    <row r="54" spans="1:1" x14ac:dyDescent="0.25">
      <c r="A54">
        <v>1</v>
      </c>
    </row>
    <row r="55" spans="1:1" x14ac:dyDescent="0.25">
      <c r="A55">
        <v>1</v>
      </c>
    </row>
    <row r="56" spans="1:1" x14ac:dyDescent="0.25">
      <c r="A56">
        <v>1</v>
      </c>
    </row>
    <row r="57" spans="1:1" x14ac:dyDescent="0.25">
      <c r="A57">
        <v>1</v>
      </c>
    </row>
    <row r="58" spans="1:1" x14ac:dyDescent="0.25">
      <c r="A58">
        <v>1</v>
      </c>
    </row>
    <row r="68" spans="1:1" x14ac:dyDescent="0.25">
      <c r="A68">
        <v>1</v>
      </c>
    </row>
    <row r="78" spans="1:1" x14ac:dyDescent="0.25">
      <c r="A78">
        <v>1</v>
      </c>
    </row>
    <row r="83" spans="1:1" x14ac:dyDescent="0.25">
      <c r="A83" t="s">
        <v>11</v>
      </c>
    </row>
    <row r="160" spans="1:1" x14ac:dyDescent="0.25">
      <c r="A160" t="s">
        <v>11</v>
      </c>
    </row>
    <row r="236" spans="1:1" x14ac:dyDescent="0.25">
      <c r="A236" t="s">
        <v>11</v>
      </c>
    </row>
    <row r="270" spans="1:1" x14ac:dyDescent="0.25">
      <c r="A270">
        <v>0</v>
      </c>
    </row>
    <row r="293" spans="1:1" x14ac:dyDescent="0.25">
      <c r="A293" t="s">
        <v>11</v>
      </c>
    </row>
    <row r="328" spans="1:1" x14ac:dyDescent="0.25">
      <c r="A328" t="s">
        <v>11</v>
      </c>
    </row>
    <row r="340" spans="1:1" x14ac:dyDescent="0.25">
      <c r="A340" t="s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Makro1</vt:lpstr>
      <vt:lpstr>Makro2</vt:lpstr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Altklausuren</dc:creator>
  <cp:lastModifiedBy>fs-altklausuren</cp:lastModifiedBy>
  <cp:lastPrinted>2022-08-23T11:01:44Z</cp:lastPrinted>
  <dcterms:created xsi:type="dcterms:W3CDTF">2016-07-27T14:50:35Z</dcterms:created>
  <dcterms:modified xsi:type="dcterms:W3CDTF">2023-01-26T17:03:47Z</dcterms:modified>
</cp:coreProperties>
</file>